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4.xml" ContentType="application/vnd.openxmlformats-officedocument.spreadsheetml.worksheet+xml"/>
  <Override PartName="/xl/worksheets/sheet4.xml" ContentType="application/vnd.openxmlformats-officedocument.spreadsheetml.worksheet+xml"/>
  <Override PartName="/xl/worksheets/sheet8.xml" ContentType="application/vnd.openxmlformats-officedocument.spreadsheetml.worksheet+xml"/>
  <Override PartName="/xl/worksheets/sheet13.xml" ContentType="application/vnd.openxmlformats-officedocument.spreadsheetml.worksheet+xml"/>
  <Override PartName="/xl/worksheets/sheet3.xml" ContentType="application/vnd.openxmlformats-officedocument.spreadsheetml.worksheet+xml"/>
  <Override PartName="/xl/worksheets/sheet7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6.xml" ContentType="application/vnd.openxmlformats-officedocument.spreadsheetml.worksheet+xml"/>
  <Override PartName="/xl/worksheets/sheet11.xml" ContentType="application/vnd.openxmlformats-officedocument.spreadsheetml.worksheet+xml"/>
  <Override PartName="/xl/worksheets/sheet1.xml" ContentType="application/vnd.openxmlformats-officedocument.spreadsheetml.worksheet+xml"/>
  <Override PartName="/xl/worksheets/sheet15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571" windowHeight="8192" windowWidth="16384" xWindow="0" yWindow="0"/>
  </bookViews>
  <sheets>
    <sheet name="vyhodnotenie Cífer-Malacky" sheetId="1" state="visible" r:id="rId2"/>
    <sheet name="Cífer - ŠKP ´´B´´" sheetId="2" state="visible" r:id="rId3"/>
    <sheet name=" Cifer-Stupava" sheetId="3" state="visible" r:id="rId4"/>
    <sheet name="vyhodnotenie Cífer-Piešťany" sheetId="4" state="visible" r:id="rId5"/>
    <sheet name="vyhodnotenie Cifer-Šaľa" sheetId="5" state="visible" r:id="rId6"/>
    <sheet name="Cifer-Modra" sheetId="6" state="visible" r:id="rId7"/>
    <sheet name="Cífer - Vajnory" sheetId="7" state="visible" r:id="rId8"/>
    <sheet name="vyhodnotenie Cífer-Pezinok" sheetId="8" state="visible" r:id="rId9"/>
    <sheet name="vyhodnotenie Lehota -  Cífer _2" sheetId="9" state="visible" r:id="rId10"/>
    <sheet name="vyhodnotenie  Lehota - Cífer tlač " sheetId="10" state="visible" r:id="rId11"/>
    <sheet name="tlač  SP" sheetId="11" state="visible" r:id="rId12"/>
    <sheet name="Tlač Cífer Vajnory" sheetId="12" state="visible" r:id="rId13"/>
    <sheet name="tlač_2_2" sheetId="13" state="visible" r:id="rId14"/>
    <sheet name="tlač_2_2_2" sheetId="14" state="visible" r:id="rId15"/>
    <sheet name="List10" sheetId="15" state="visible" r:id="rId16"/>
  </sheets>
  <calcPr iterateCount="100" refMode="A1" iterate="false" iterateDelta="0.0001"/>
</workbook>
</file>

<file path=xl/sharedStrings.xml><?xml version="1.0" encoding="utf-8"?>
<sst xmlns="http://schemas.openxmlformats.org/spreadsheetml/2006/main" count="1727" uniqueCount="242">
  <si>
    <t>Vyhodnotenie zápasu   Cífer -  Malacky  20.9.2015  17:26 (8:10)</t>
  </si>
  <si>
    <t>Meno</t>
  </si>
  <si>
    <t>Strely</t>
  </si>
  <si>
    <t>Góly</t>
  </si>
  <si>
    <t>Obrana +/-</t>
  </si>
  <si>
    <t>7m</t>
  </si>
  <si>
    <t>zisk 7m</t>
  </si>
  <si>
    <t>P</t>
  </si>
  <si>
    <t>S</t>
  </si>
  <si>
    <t>K</t>
  </si>
  <si>
    <t>%</t>
  </si>
  <si>
    <t>čk</t>
  </si>
  <si>
    <t>-2min</t>
  </si>
  <si>
    <t>+/-</t>
  </si>
  <si>
    <t>Doboš   Stanislav B</t>
  </si>
  <si>
    <t>3/3</t>
  </si>
  <si>
    <t>9/6</t>
  </si>
  <si>
    <t>17/5</t>
  </si>
  <si>
    <t>Mogilský Dušan</t>
  </si>
  <si>
    <t>2/2</t>
  </si>
  <si>
    <t>5/4</t>
  </si>
  <si>
    <t>5/2</t>
  </si>
  <si>
    <t>1/1</t>
  </si>
  <si>
    <t>Kobela Martin</t>
  </si>
  <si>
    <t>4/1</t>
  </si>
  <si>
    <t>0/2</t>
  </si>
  <si>
    <t>Popluhár Miroslav</t>
  </si>
  <si>
    <t>2/1</t>
  </si>
  <si>
    <t>½</t>
  </si>
  <si>
    <t>Minárik Andrej</t>
  </si>
  <si>
    <t>1/0</t>
  </si>
  <si>
    <t>2/0</t>
  </si>
  <si>
    <t>3/1</t>
  </si>
  <si>
    <t>Medový   Branislav</t>
  </si>
  <si>
    <t>8/1</t>
  </si>
  <si>
    <t>Petrík Peter</t>
  </si>
  <si>
    <t>Čepec   Tibor</t>
  </si>
  <si>
    <t>Šramel Juraj</t>
  </si>
  <si>
    <t>12/5</t>
  </si>
  <si>
    <t>Urbánek Marek</t>
  </si>
  <si>
    <t>Gbelec Lukáš</t>
  </si>
  <si>
    <t>4/2</t>
  </si>
  <si>
    <t>Mokoš Marcel</t>
  </si>
  <si>
    <t>5/1</t>
  </si>
  <si>
    <t>spojky</t>
  </si>
  <si>
    <t>8/10</t>
  </si>
  <si>
    <t>pivot</t>
  </si>
  <si>
    <t>kridlo</t>
  </si>
  <si>
    <t>celkovo</t>
  </si>
  <si>
    <t>super</t>
  </si>
  <si>
    <t>5/5</t>
  </si>
  <si>
    <t>Vyhodnotenie zápasu  Cífer- Malacky 23.3.2014   25:18 (16:9)</t>
  </si>
  <si>
    <t>Obrana</t>
  </si>
  <si>
    <t>+</t>
  </si>
  <si>
    <t>-</t>
  </si>
  <si>
    <t>Urban Martin</t>
  </si>
  <si>
    <t>6/1</t>
  </si>
  <si>
    <t>6/3</t>
  </si>
  <si>
    <t>27/10</t>
  </si>
  <si>
    <t>Sýkora   Andrej</t>
  </si>
  <si>
    <t>8/6</t>
  </si>
  <si>
    <t>3/2</t>
  </si>
  <si>
    <t>4/3</t>
  </si>
  <si>
    <t>Ujházi    Mário</t>
  </si>
  <si>
    <t>Križan Michal</t>
  </si>
  <si>
    <t>Ruman Filip</t>
  </si>
  <si>
    <t>Kochan Matej</t>
  </si>
  <si>
    <t>6/5</t>
  </si>
  <si>
    <t>Nemám slov</t>
  </si>
  <si>
    <t>Vyhodnotenie zápasu SKP ´´B´´ -Cífer    29:19   (11:8)   20.9.2014</t>
  </si>
  <si>
    <t>obrana</t>
  </si>
  <si>
    <t>+ 2min</t>
  </si>
  <si>
    <t>Lovás   Ľubomír</t>
  </si>
  <si>
    <t>7/3</t>
  </si>
  <si>
    <t>¼</t>
  </si>
  <si>
    <t>Popluhár   Miroslav</t>
  </si>
  <si>
    <t>6/0</t>
  </si>
  <si>
    <t>0/3</t>
  </si>
  <si>
    <t>!!!!???</t>
  </si>
  <si>
    <t>7/4</t>
  </si>
  <si>
    <t>!!!???</t>
  </si>
  <si>
    <t>0/4</t>
  </si>
  <si>
    <t>0/1</t>
  </si>
  <si>
    <t>Doboš Stanislav</t>
  </si>
  <si>
    <t>13/11</t>
  </si>
  <si>
    <t>21/15</t>
  </si>
  <si>
    <t>1/13</t>
  </si>
  <si>
    <t>??????????????????????????????????????</t>
  </si>
  <si>
    <t>Vyhodnotenie zápasu  Cífer -ŠKP ´´Bˇˇ    23:31   (10:13)   1.3.2015</t>
  </si>
  <si>
    <t>0/5</t>
  </si>
  <si>
    <t>Jablončík Marek</t>
  </si>
  <si>
    <t>9/3</t>
  </si>
  <si>
    <t>1/3</t>
  </si>
  <si>
    <t>8/3</t>
  </si>
  <si>
    <t>11/11</t>
  </si>
  <si>
    <t>20/16</t>
  </si>
  <si>
    <t>Urban Martin B</t>
  </si>
  <si>
    <t>4/21</t>
  </si>
  <si>
    <t>5/3</t>
  </si>
  <si>
    <t>všetci vidíme kde je chyba  4/21</t>
  </si>
  <si>
    <t>Vyhodnotenie zápasu   Stupava-Cífer  4.10.2014   25:25   (11:12)</t>
  </si>
  <si>
    <t>9/5</t>
  </si>
  <si>
    <t>22/17</t>
  </si>
  <si>
    <t>Sýkora Andrej</t>
  </si>
  <si>
    <t>Kobela   Martin</t>
  </si>
  <si>
    <t>nič</t>
  </si>
  <si>
    <t>Čepec Tibor</t>
  </si>
  <si>
    <t>4/0</t>
  </si>
  <si>
    <t>neskutočné</t>
  </si>
  <si>
    <t>1/11</t>
  </si>
  <si>
    <t>Vyhodnotenie zápasu   Cífer – Stupava  15.3.2015   25:27   (10:11)</t>
  </si>
  <si>
    <t>zranil sa</t>
  </si>
  <si>
    <t>0/7</t>
  </si>
  <si>
    <t>v zápise má 1 gól</t>
  </si>
  <si>
    <t>11/3</t>
  </si>
  <si>
    <t>4/4</t>
  </si>
  <si>
    <t>v zápise dal 6 gólov</t>
  </si>
  <si>
    <t>3/0</t>
  </si>
  <si>
    <t>12/10</t>
  </si>
  <si>
    <t>17/9</t>
  </si>
  <si>
    <t>10/14</t>
  </si>
  <si>
    <t>neviem koľko mal súper tech.chýb</t>
  </si>
  <si>
    <t>Vyhodnotenie zápasu Cífer -Piešťany 12.10.2014   18:30 (7:12)</t>
  </si>
  <si>
    <t>5/0</t>
  </si>
  <si>
    <t>23/17</t>
  </si>
  <si>
    <t>15/7</t>
  </si>
  <si>
    <t>Lovás Ľubomír</t>
  </si>
  <si>
    <t>9/4</t>
  </si>
  <si>
    <t>Ujházi Mário</t>
  </si>
  <si>
    <t>10 !!</t>
  </si>
  <si>
    <t>3/11</t>
  </si>
  <si>
    <t>6 mal súper</t>
  </si>
  <si>
    <t>?????</t>
  </si>
  <si>
    <t>Tu sa nedá nic povedať len gratulovať súperovi</t>
  </si>
  <si>
    <t>sme čím ďalej horší a horší</t>
  </si>
  <si>
    <t>Vyhodnotenie zápasu  Cífer - Piešťany  18.5.2014   20:21 (9:6)</t>
  </si>
  <si>
    <t>+/- 7m</t>
  </si>
  <si>
    <t>9/8</t>
  </si>
  <si>
    <t>18/5</t>
  </si>
  <si>
    <t>10/3</t>
  </si>
  <si>
    <t>6/4</t>
  </si>
  <si>
    <t>Vyhodnotenie zápasu   Cífer - Šaľa  29.9.2013   24:29   (11:14)</t>
  </si>
  <si>
    <t>14/12</t>
  </si>
  <si>
    <t>15/9</t>
  </si>
  <si>
    <t>7/2</t>
  </si>
  <si>
    <t>nemal svoj den ani naša obrana</t>
  </si>
  <si>
    <t>nič moc za tu chvilu</t>
  </si>
  <si>
    <t>1/6</t>
  </si>
  <si>
    <t>vysoky standard</t>
  </si>
  <si>
    <t>Čuperka Marek</t>
  </si>
  <si>
    <t>tazke nohy</t>
  </si>
  <si>
    <t>6/2</t>
  </si>
  <si>
    <t>svoj standard mal</t>
  </si>
  <si>
    <t>z toho kridla ma slabu uspesnost</t>
  </si>
  <si>
    <t>Pilát Peter</t>
  </si>
  <si>
    <t>nebol</t>
  </si>
  <si>
    <t>uspesnost super ale chyba mi viac chcenia</t>
  </si>
  <si>
    <t>asi náš najlepúší hráč</t>
  </si>
  <si>
    <t>nenastupil</t>
  </si>
  <si>
    <t>moze lepšie</t>
  </si>
  <si>
    <t>najlepší zápas za cífer</t>
  </si>
  <si>
    <t>Čambál Marek</t>
  </si>
  <si>
    <t>bol  moc dlho na ihrisku</t>
  </si>
  <si>
    <t>nebol choroba</t>
  </si>
  <si>
    <t>po takom dlhom čase veľmi dobrý</t>
  </si>
  <si>
    <t>5/13</t>
  </si>
  <si>
    <t>toto rozhodlo zápas</t>
  </si>
  <si>
    <t>slušné</t>
  </si>
  <si>
    <t>dá sa</t>
  </si>
  <si>
    <t>da sa</t>
  </si>
  <si>
    <t>Šaľa – Cífer   35:25   (19:10)</t>
  </si>
  <si>
    <t>22/21</t>
  </si>
  <si>
    <t>12/9</t>
  </si>
  <si>
    <t>8/4</t>
  </si>
  <si>
    <t>velmi slaby vykon</t>
  </si>
  <si>
    <t>11/7</t>
  </si>
  <si>
    <t>super druhy polčas 8 gólov</t>
  </si>
  <si>
    <t>2/10</t>
  </si>
  <si>
    <t>nie je to zle</t>
  </si>
  <si>
    <t>extra, super, genial statistika</t>
  </si>
  <si>
    <t>statisticky to nie je zle ale klame to pri spojkach ked das prec Rumana tak katastrofa a v prvom polcase nedal Ruman ani gol</t>
  </si>
  <si>
    <t>boli jednoznacne rychlejsi,agresivnejsi, dravejsi,</t>
  </si>
  <si>
    <t>Vyhodnotenie zápasu  Cífer – Modra ´´B´´13.10.2013   32:19 (13:14)</t>
  </si>
  <si>
    <t>24/4</t>
  </si>
  <si>
    <t>8/7</t>
  </si>
  <si>
    <t>2/11</t>
  </si>
  <si>
    <t>Vyhodnotenie zápasu   Modra ´´B´´ -Cífer  12.4.2014   34:24 (16:6)</t>
  </si>
  <si>
    <t>22/20</t>
  </si>
  <si>
    <t>17/7</t>
  </si>
  <si>
    <t>10/5</t>
  </si>
  <si>
    <t>13/6</t>
  </si>
  <si>
    <t>2/3</t>
  </si>
  <si>
    <t>5/18</t>
  </si>
  <si>
    <t>Vylúčenie prvy polčas Modra -Cífer   1/5   !!!!!!</t>
  </si>
  <si>
    <t>druhý polčas   4/3</t>
  </si>
  <si>
    <t>Vyhodnotenie zápasu  Cífer- Vajnory  9.11.2014   29:30   (13:17)</t>
  </si>
  <si>
    <t>16/14</t>
  </si>
  <si>
    <t>14/11</t>
  </si>
  <si>
    <t>Minárik  Andrej</t>
  </si>
  <si>
    <t>11/5</t>
  </si>
  <si>
    <t>Šramel  Juraj</t>
  </si>
  <si>
    <t>7/12</t>
  </si>
  <si>
    <t>Vyhodnotenie zápasu   Vajnory – Cífer  27.4.2013   31:19   (13:8)</t>
  </si>
  <si>
    <t>zisk/ strata</t>
  </si>
  <si>
    <t>25/19</t>
  </si>
  <si>
    <t>17/10</t>
  </si>
  <si>
    <t>13/4</t>
  </si>
  <si>
    <t>1/8</t>
  </si>
  <si>
    <t>8/18</t>
  </si>
  <si>
    <t>!!!!!!!</t>
  </si>
  <si>
    <t>!!!!!!!!</t>
  </si>
  <si>
    <t>Vyhodnotenie zápasu Cífer-Pezinok   30.11.2014   25:32   (9:15)</t>
  </si>
  <si>
    <t>obr</t>
  </si>
  <si>
    <t>Zisk / strata lôpt</t>
  </si>
  <si>
    <t>17/13</t>
  </si>
  <si>
    <t>24/15</t>
  </si>
  <si>
    <t>Lovás Lubo</t>
  </si>
  <si>
    <t>ujházi Mário</t>
  </si>
  <si>
    <t>4/18</t>
  </si>
  <si>
    <t>!!!!!!!!!!</t>
  </si>
  <si>
    <t>Vyhodnotenie zápasu  Cífer DS  4.5.2014   33:12   (14:6)</t>
  </si>
  <si>
    <t>svadba</t>
  </si>
  <si>
    <t>7/7</t>
  </si>
  <si>
    <t>Sýkora</t>
  </si>
  <si>
    <t>prvý zapas po roku</t>
  </si>
  <si>
    <t>16/3</t>
  </si>
  <si>
    <t>dal gol</t>
  </si>
  <si>
    <t>7/11</t>
  </si>
  <si>
    <t>od 8 min do 27 min.  II.polčasu sme nedostali gól</t>
  </si>
  <si>
    <t>Vyhodnotenie zápasu Lehota p/Vtačnikom -Cífer  23.11.2015   27:24   (15:10)</t>
  </si>
  <si>
    <t>20/13</t>
  </si>
  <si>
    <t>2/6</t>
  </si>
  <si>
    <t>7/18</t>
  </si>
  <si>
    <t>rekord</t>
  </si>
  <si>
    <t>18 stratených lôpt v jednom zápase je tragédia = prehra</t>
  </si>
  <si>
    <t>+ v zápase</t>
  </si>
  <si>
    <t>bojovnosť a nasadenie bolo očividné</t>
  </si>
  <si>
    <t>- v zápase</t>
  </si>
  <si>
    <t>školácke straty lôpt , neustále ideme vyššie najhorší pomer +/- body (minulý zápas len 7/18)</t>
  </si>
  <si>
    <t>Môžeme  sa aj potrhať ale pri 18 stratených loptách zápas vyhráme akurát s dorastencami</t>
  </si>
  <si>
    <t>Vyhodnotenie zápasu   Cífer -  Malacky  20.9.2014   17:26 (8:10)</t>
  </si>
  <si>
    <t>počet získaných a stratených lôpt</t>
  </si>
</sst>
</file>

<file path=xl/styles.xml><?xml version="1.0" encoding="utf-8"?>
<styleSheet xmlns="http://schemas.openxmlformats.org/spreadsheetml/2006/main">
  <numFmts count="4">
    <numFmt formatCode="GENERAL" numFmtId="164"/>
    <numFmt formatCode="@" numFmtId="165"/>
    <numFmt formatCode="0" numFmtId="166"/>
    <numFmt formatCode="DD/MM/YYYY" numFmtId="167"/>
  </numFmts>
  <fonts count="9">
    <font>
      <name val="Calibri"/>
      <charset val="238"/>
      <family val="2"/>
      <color rgb="FF000000"/>
      <sz val="11"/>
    </font>
    <font>
      <name val="Arial"/>
      <charset val="238"/>
      <family val="0"/>
      <sz val="10"/>
    </font>
    <font>
      <name val="Arial"/>
      <charset val="238"/>
      <family val="0"/>
      <sz val="10"/>
    </font>
    <font>
      <name val="Arial"/>
      <charset val="238"/>
      <family val="0"/>
      <sz val="10"/>
    </font>
    <font>
      <name val="Calibri"/>
      <charset val="238"/>
      <family val="2"/>
      <color rgb="FF000000"/>
      <sz val="14"/>
    </font>
    <font>
      <name val="Calibri"/>
      <charset val="238"/>
      <family val="2"/>
      <color rgb="FF000000"/>
      <sz val="12"/>
    </font>
    <font>
      <name val="Calibri"/>
      <charset val="238"/>
      <family val="2"/>
      <sz val="11"/>
    </font>
    <font>
      <name val="Calibri"/>
      <charset val="238"/>
      <family val="2"/>
      <color rgb="FF000000"/>
      <sz val="15"/>
    </font>
    <font>
      <name val="Calibri"/>
      <charset val="238"/>
      <family val="2"/>
      <color rgb="FF000000"/>
      <sz val="8"/>
    </font>
  </fonts>
  <fills count="9">
    <fill>
      <patternFill patternType="none"/>
    </fill>
    <fill>
      <patternFill patternType="gray125"/>
    </fill>
    <fill>
      <patternFill patternType="solid">
        <fgColor rgb="FF3DEB3D"/>
        <bgColor rgb="FF23FF23"/>
      </patternFill>
    </fill>
    <fill>
      <patternFill patternType="solid">
        <fgColor rgb="FFFF0000"/>
        <bgColor rgb="FFDC2300"/>
      </patternFill>
    </fill>
    <fill>
      <patternFill patternType="solid">
        <fgColor rgb="FF92D050"/>
        <bgColor rgb="FFC0C0C0"/>
      </patternFill>
    </fill>
    <fill>
      <patternFill patternType="solid">
        <fgColor rgb="FFDC2300"/>
        <bgColor rgb="FFFF3333"/>
      </patternFill>
    </fill>
    <fill>
      <patternFill patternType="solid">
        <fgColor rgb="FFFF3366"/>
        <bgColor rgb="FFFF3333"/>
      </patternFill>
    </fill>
    <fill>
      <patternFill patternType="solid">
        <fgColor rgb="FF23FF23"/>
        <bgColor rgb="FF3DEB3D"/>
      </patternFill>
    </fill>
    <fill>
      <patternFill patternType="solid">
        <fgColor rgb="FFFF3333"/>
        <bgColor rgb="FFFF3366"/>
      </patternFill>
    </fill>
  </fills>
  <borders count="5">
    <border diagonalDown="false" diagonalUp="false">
      <left/>
      <right/>
      <top/>
      <bottom/>
      <diagonal/>
    </border>
    <border diagonalDown="false" diagonalUp="false">
      <left style="hair"/>
      <right style="hair"/>
      <top style="hair"/>
      <bottom style="hair"/>
      <diagonal/>
    </border>
    <border diagonalDown="false" diagonalUp="false">
      <left style="hair"/>
      <right/>
      <top style="hair"/>
      <bottom style="hair"/>
      <diagonal/>
    </border>
    <border diagonalDown="false" diagonalUp="false">
      <left/>
      <right style="hair"/>
      <top style="hair"/>
      <bottom style="hair"/>
      <diagonal/>
    </border>
    <border diagonalDown="false" diagonalUp="false">
      <left style="thick"/>
      <right/>
      <top style="thick"/>
      <bottom style="thick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74">
    <xf applyAlignment="false" applyBorder="fals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true" applyBorder="false" applyFont="false" applyProtection="false" borderId="0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0" fillId="0" fontId="4" numFmtId="164" xfId="0">
      <alignment horizontal="center" indent="0" shrinkToFit="false" textRotation="0" vertical="center" wrapText="false"/>
      <protection hidden="false" locked="true"/>
    </xf>
    <xf applyAlignment="true" applyBorder="false" applyFont="true" applyProtection="false" borderId="0" fillId="0" fontId="4" numFmtId="164" xfId="0">
      <alignment horizontal="center" indent="0" shrinkToFit="false" textRotation="0" vertical="top" wrapText="false"/>
      <protection hidden="false" locked="true"/>
    </xf>
    <xf applyAlignment="true" applyBorder="true" applyFont="false" applyProtection="false" borderId="0" fillId="0" fontId="0" numFmtId="164" xfId="0">
      <alignment horizontal="center" indent="0" shrinkToFit="false" textRotation="0" vertical="bottom" wrapText="false"/>
      <protection hidden="false" locked="true"/>
    </xf>
    <xf applyAlignment="false" applyBorder="tru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1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2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3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1" fillId="0" fontId="5" numFmtId="164" xfId="0">
      <alignment horizontal="left" indent="0" shrinkToFit="false" textRotation="0" vertical="bottom" wrapText="false"/>
      <protection hidden="false" locked="true"/>
    </xf>
    <xf applyAlignment="true" applyBorder="true" applyFont="false" applyProtection="false" borderId="1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" fillId="0" fontId="0" numFmtId="165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" fillId="2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0" fillId="0" fontId="0" numFmtId="164" xfId="0">
      <alignment horizontal="left" indent="0" shrinkToFit="false" textRotation="0" vertical="bottom" wrapText="false"/>
      <protection hidden="false" locked="true"/>
    </xf>
    <xf applyAlignment="true" applyBorder="true" applyFont="false" applyProtection="false" borderId="0" fillId="0" fontId="0" numFmtId="164" xfId="0">
      <alignment horizontal="left" indent="0" shrinkToFit="false" textRotation="0" vertical="bottom" wrapText="false"/>
      <protection hidden="false" locked="true"/>
    </xf>
    <xf applyAlignment="true" applyBorder="true" applyFont="true" applyProtection="false" borderId="1" fillId="3" fontId="0" numFmtId="164" xfId="0">
      <alignment horizontal="center" indent="0" shrinkToFit="false" textRotation="0" vertical="bottom" wrapText="false"/>
      <protection hidden="false" locked="true"/>
    </xf>
    <xf applyAlignment="true" applyBorder="true" applyFont="false" applyProtection="false" borderId="1" fillId="0" fontId="0" numFmtId="166" xfId="0">
      <alignment horizontal="center" indent="0" shrinkToFit="false" textRotation="0" vertical="bottom" wrapText="false"/>
      <protection hidden="false" locked="true"/>
    </xf>
    <xf applyAlignment="true" applyBorder="true" applyFont="false" applyProtection="false" borderId="1" fillId="2" fontId="0" numFmtId="164" xfId="0">
      <alignment horizontal="center" indent="0" shrinkToFit="false" textRotation="0" vertical="bottom" wrapText="false"/>
      <protection hidden="false" locked="true"/>
    </xf>
    <xf applyAlignment="true" applyBorder="true" applyFont="false" applyProtection="false" borderId="1" fillId="3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" fillId="0" fontId="5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" fillId="0" fontId="5" numFmtId="165" xfId="0">
      <alignment horizontal="center" indent="0" shrinkToFit="false" textRotation="0" vertical="bottom" wrapText="false"/>
      <protection hidden="false" locked="true"/>
    </xf>
    <xf applyAlignment="true" applyBorder="false" applyFont="true" applyProtection="false" borderId="0" fillId="0" fontId="5" numFmtId="164" xfId="0">
      <alignment horizontal="center" indent="0" shrinkToFit="false" textRotation="0" vertical="bottom" wrapText="false"/>
      <protection hidden="false" locked="true"/>
    </xf>
    <xf applyAlignment="false" applyBorder="false" applyFont="true" applyProtection="false" borderId="0" fillId="0" fontId="5" numFmtId="164" xfId="0">
      <alignment horizontal="general" indent="0" shrinkToFit="false" textRotation="0" vertical="bottom" wrapText="false"/>
      <protection hidden="false" locked="true"/>
    </xf>
    <xf applyAlignment="true" applyBorder="false" applyFont="true" applyProtection="false" borderId="0" fillId="0" fontId="0" numFmtId="164" xfId="0">
      <alignment horizontal="center" indent="0" shrinkToFit="false" textRotation="0" vertical="bottom" wrapText="false"/>
      <protection hidden="false" locked="true"/>
    </xf>
    <xf applyAlignment="true" applyBorder="false" applyFont="true" applyProtection="false" borderId="0" fillId="0" fontId="0" numFmtId="164" xfId="0">
      <alignment horizontal="left" indent="0" shrinkToFit="false" textRotation="0" vertical="bottom" wrapText="false"/>
      <protection hidden="false" locked="true"/>
    </xf>
    <xf applyAlignment="true" applyBorder="false" applyFont="true" applyProtection="false" borderId="0" fillId="0" fontId="4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1" fillId="0" fontId="4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1" fillId="2" fontId="4" numFmtId="165" xfId="0">
      <alignment horizontal="center" indent="0" shrinkToFit="false" textRotation="0" vertical="center" wrapText="false"/>
      <protection hidden="false" locked="true"/>
    </xf>
    <xf applyAlignment="true" applyBorder="true" applyFont="false" applyProtection="false" borderId="1" fillId="4" fontId="0" numFmtId="164" xfId="0">
      <alignment horizontal="center" indent="0" shrinkToFit="false" textRotation="0" vertical="bottom" wrapText="false"/>
      <protection hidden="false" locked="true"/>
    </xf>
    <xf applyAlignment="true" applyBorder="true" applyFont="false" applyProtection="false" borderId="0" fillId="0" fontId="0" numFmtId="165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" fillId="3" fontId="0" numFmtId="165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" fillId="2" fontId="0" numFmtId="165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" fillId="2" fontId="6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" fillId="5" fontId="6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" fillId="6" fontId="6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" fillId="0" fontId="6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" fillId="3" fontId="6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" fillId="0" fontId="0" numFmtId="164" xfId="0">
      <alignment horizontal="left" indent="0" shrinkToFit="false" textRotation="0" vertical="bottom" wrapText="false"/>
      <protection hidden="false" locked="true"/>
    </xf>
    <xf applyAlignment="true" applyBorder="true" applyFont="false" applyProtection="false" borderId="1" fillId="0" fontId="0" numFmtId="165" xfId="0">
      <alignment horizontal="center" indent="0" shrinkToFit="false" textRotation="0" vertical="bottom" wrapText="false"/>
      <protection hidden="false" locked="true"/>
    </xf>
    <xf applyAlignment="true" applyBorder="false" applyFont="true" applyProtection="false" borderId="0" fillId="3" fontId="0" numFmtId="165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" fillId="0" fontId="4" numFmtId="165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1" fillId="0" fontId="6" numFmtId="165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0" fillId="3" fontId="0" numFmtId="165" xfId="0">
      <alignment horizontal="center" indent="0" shrinkToFit="false" textRotation="0" vertical="bottom" wrapText="false"/>
      <protection hidden="false" locked="true"/>
    </xf>
    <xf applyAlignment="true" applyBorder="true" applyFont="false" applyProtection="false" borderId="1" fillId="7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" fillId="7" fontId="0" numFmtId="165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" fillId="7" fontId="6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" fillId="3" fontId="6" numFmtId="165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0" fillId="0" fontId="0" numFmtId="165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" fillId="7" fontId="4" numFmtId="165" xfId="0">
      <alignment horizontal="center" indent="0" shrinkToFit="false" textRotation="0" vertical="center" wrapText="false"/>
      <protection hidden="false" locked="true"/>
    </xf>
    <xf applyAlignment="true" applyBorder="false" applyFont="true" applyProtection="false" borderId="0" fillId="3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0" fillId="0" fontId="5" numFmtId="164" xfId="0">
      <alignment horizontal="left" indent="0" shrinkToFit="false" textRotation="0" vertical="bottom" wrapText="false"/>
      <protection hidden="false" locked="true"/>
    </xf>
    <xf applyAlignment="true" applyBorder="true" applyFont="true" applyProtection="false" borderId="1" fillId="7" fontId="6" numFmtId="165" xfId="0">
      <alignment horizontal="center" indent="0" shrinkToFit="false" textRotation="0" vertical="bottom" wrapText="false"/>
      <protection hidden="false" locked="true"/>
    </xf>
    <xf applyAlignment="true" applyBorder="true" applyFont="false" applyProtection="false" borderId="4" fillId="0" fontId="0" numFmtId="164" xfId="0">
      <alignment horizontal="left" indent="0" shrinkToFit="false" textRotation="0" vertical="bottom" wrapText="false"/>
      <protection hidden="false" locked="true"/>
    </xf>
    <xf applyAlignment="true" applyBorder="true" applyFont="true" applyProtection="false" borderId="1" fillId="3" fontId="4" numFmtId="165" xfId="0">
      <alignment horizontal="center" indent="0" shrinkToFit="false" textRotation="0" vertical="center" wrapText="false"/>
      <protection hidden="false" locked="true"/>
    </xf>
    <xf applyAlignment="false" applyBorder="false" applyFont="true" applyProtection="false" borderId="0" fillId="0" fontId="7" numFmtId="167" xfId="0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7" numFmtId="164" xfId="0">
      <alignment horizontal="general" indent="0" shrinkToFit="false" textRotation="0" vertical="bottom" wrapText="false"/>
      <protection hidden="false" locked="true"/>
    </xf>
    <xf applyAlignment="true" applyBorder="true" applyFont="false" applyProtection="false" borderId="1" fillId="8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" fillId="5" fontId="0" numFmtId="164" xfId="0">
      <alignment horizontal="center" indent="0" shrinkToFit="false" textRotation="0" vertical="bottom" wrapText="false"/>
      <protection hidden="false" locked="true"/>
    </xf>
    <xf applyAlignment="true" applyBorder="false" applyFont="true" applyProtection="false" borderId="0" fillId="5" fontId="0" numFmtId="164" xfId="0">
      <alignment horizontal="center" indent="0" shrinkToFit="false" textRotation="0" vertical="bottom" wrapText="false"/>
      <protection hidden="false" locked="true"/>
    </xf>
    <xf applyAlignment="true" applyBorder="true" applyFont="false" applyProtection="false" borderId="1" fillId="5" fontId="0" numFmtId="164" xfId="0">
      <alignment horizontal="center" indent="0" shrinkToFit="false" textRotation="0" vertical="bottom" wrapText="false"/>
      <protection hidden="false" locked="true"/>
    </xf>
    <xf applyAlignment="true" applyBorder="false" applyFont="false" applyProtection="false" borderId="0" fillId="5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" fillId="5" fontId="0" numFmtId="165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0" fillId="0" fontId="4" numFmtId="165" xfId="0">
      <alignment horizontal="center" indent="0" shrinkToFit="false" textRotation="0" vertical="center" wrapText="false"/>
      <protection hidden="false" locked="true"/>
    </xf>
    <xf applyAlignment="true" applyBorder="false" applyFont="true" applyProtection="false" borderId="0" fillId="0" fontId="0" numFmtId="164" xfId="0">
      <alignment horizontal="right" indent="0" shrinkToFit="false" textRotation="0" vertical="bottom" wrapText="false"/>
      <protection hidden="false" locked="true"/>
    </xf>
    <xf applyAlignment="true" applyBorder="true" applyFont="true" applyProtection="false" borderId="2" fillId="0" fontId="0" numFmtId="164" xfId="0">
      <alignment horizontal="right" indent="0" shrinkToFit="false" textRotation="0" vertical="bottom" wrapText="false"/>
      <protection hidden="false" locked="true"/>
    </xf>
    <xf applyAlignment="true" applyBorder="true" applyFont="true" applyProtection="false" borderId="3" fillId="0" fontId="0" numFmtId="164" xfId="0">
      <alignment horizontal="right" indent="0" shrinkToFit="false" textRotation="0" vertical="bottom" wrapText="false"/>
      <protection hidden="false" locked="true"/>
    </xf>
    <xf applyAlignment="true" applyBorder="false" applyFont="true" applyProtection="false" borderId="0" fillId="0" fontId="8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" fillId="8" fontId="6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" fillId="8" fontId="0" numFmtId="165" xfId="0">
      <alignment horizontal="center" indent="0" shrinkToFit="false" textRotation="0" vertical="bottom" wrapText="false"/>
      <protection hidden="false" locked="true"/>
    </xf>
    <xf applyAlignment="true" applyBorder="false" applyFont="true" applyProtection="false" borderId="0" fillId="8" fontId="0" numFmtId="165" xfId="0">
      <alignment horizontal="center" indent="0" shrinkToFit="false" textRotation="0" vertical="bottom" wrapText="false"/>
      <protection hidden="false" locked="true"/>
    </xf>
    <xf applyAlignment="true" applyBorder="false" applyFont="true" applyProtection="false" borderId="0" fillId="0" fontId="0" numFmtId="165" xfId="0">
      <alignment horizontal="center" indent="0" shrinkToFit="false" textRotation="0" vertical="bottom" wrapText="false"/>
      <protection hidden="false" locked="true"/>
    </xf>
    <xf applyAlignment="true" applyBorder="false" applyFont="true" applyProtection="false" borderId="0" fillId="5" fontId="0" numFmtId="165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0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0" fillId="0" fontId="0" numFmtId="164" xfId="0">
      <alignment horizontal="left" indent="0" shrinkToFit="false" textRotation="0" vertical="center" wrapText="false"/>
      <protection hidden="false" locked="tru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  <colors>
    <indexedColors>
      <rgbColor rgb="FF000000"/>
      <rgbColor rgb="FFFFFFFF"/>
      <rgbColor rgb="FFFF0000"/>
      <rgbColor rgb="FF23FF23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FF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DEB3D"/>
      <rgbColor rgb="FF92D050"/>
      <rgbColor rgb="FFFFCC00"/>
      <rgbColor rgb="FFFF9900"/>
      <rgbColor rgb="FFFF3333"/>
      <rgbColor rgb="FF666699"/>
      <rgbColor rgb="FF969696"/>
      <rgbColor rgb="FF003366"/>
      <rgbColor rgb="FF339966"/>
      <rgbColor rgb="FF003300"/>
      <rgbColor rgb="FF333300"/>
      <rgbColor rgb="FFDC2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58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U9" activeCellId="0" pane="topLeft" sqref="U9"/>
    </sheetView>
  </sheetViews>
  <sheetFormatPr defaultRowHeight="15.75"/>
  <cols>
    <col collapsed="false" hidden="false" max="1" min="1" style="1" width="20.4183673469388"/>
    <col collapsed="false" hidden="false" max="2" min="2" style="1" width="6.14795918367347"/>
    <col collapsed="false" hidden="false" max="6" min="3" style="1" width="4.70918367346939"/>
    <col collapsed="false" hidden="false" max="7" min="7" style="1" width="7.4234693877551"/>
    <col collapsed="false" hidden="false" max="8" min="8" style="1" width="7.56632653061225"/>
    <col collapsed="false" hidden="false" max="9" min="9" style="1" width="6.00510204081633"/>
    <col collapsed="false" hidden="false" max="12" min="10" style="1" width="4.70918367346939"/>
    <col collapsed="false" hidden="false" max="13" min="13" style="1" width="6.57142857142857"/>
    <col collapsed="false" hidden="false" max="14" min="14" style="1" width="6.00510204081633"/>
    <col collapsed="false" hidden="false" max="15" min="15" style="1" width="4.70918367346939"/>
    <col collapsed="false" hidden="false" max="18" min="16" style="1" width="3.70918367346939"/>
    <col collapsed="false" hidden="false" max="20" min="19" style="0" width="3.70918367346939"/>
    <col collapsed="false" hidden="false" max="1025" min="21" style="0" width="8.54081632653061"/>
  </cols>
  <sheetData>
    <row collapsed="false" customFormat="false" customHeight="true" hidden="false" ht="18.75" outlineLevel="0" r="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3"/>
      <c r="Q1" s="3"/>
      <c r="R1" s="3"/>
    </row>
    <row collapsed="false" customFormat="false" customHeight="true" hidden="false" ht="15" outlineLevel="0" r="2">
      <c r="O2" s="4"/>
      <c r="P2" s="4"/>
      <c r="Q2" s="4"/>
      <c r="R2" s="4"/>
      <c r="S2" s="5"/>
    </row>
    <row collapsed="false" customFormat="false" customHeight="true" hidden="false" ht="15.75" outlineLevel="0" r="3">
      <c r="O3" s="4"/>
      <c r="P3" s="4"/>
      <c r="Q3" s="4"/>
      <c r="R3" s="4"/>
      <c r="S3" s="5"/>
    </row>
    <row collapsed="false" customFormat="false" customHeight="true" hidden="false" ht="15.75" outlineLevel="0" r="4">
      <c r="A4" s="6" t="s">
        <v>1</v>
      </c>
      <c r="B4" s="6" t="s">
        <v>2</v>
      </c>
      <c r="C4" s="6" t="s">
        <v>3</v>
      </c>
      <c r="D4" s="7" t="s">
        <v>4</v>
      </c>
      <c r="E4" s="8"/>
      <c r="F4" s="6" t="s">
        <v>5</v>
      </c>
      <c r="G4" s="6" t="s">
        <v>6</v>
      </c>
      <c r="H4" s="6" t="s">
        <v>7</v>
      </c>
      <c r="I4" s="6" t="s">
        <v>8</v>
      </c>
      <c r="J4" s="6" t="s">
        <v>9</v>
      </c>
      <c r="K4" s="6" t="s">
        <v>10</v>
      </c>
      <c r="L4" s="6" t="s">
        <v>11</v>
      </c>
      <c r="M4" s="6" t="s">
        <v>12</v>
      </c>
      <c r="N4" s="6" t="s">
        <v>13</v>
      </c>
      <c r="O4" s="4"/>
      <c r="P4" s="4"/>
      <c r="Q4" s="4"/>
      <c r="R4" s="4"/>
      <c r="S4" s="5"/>
    </row>
    <row collapsed="false" customFormat="false" customHeight="true" hidden="false" ht="21" outlineLevel="0" r="5">
      <c r="A5" s="9" t="s">
        <v>14</v>
      </c>
      <c r="B5" s="10" t="n">
        <v>29</v>
      </c>
      <c r="C5" s="10" t="n">
        <v>14</v>
      </c>
      <c r="D5" s="10"/>
      <c r="E5" s="10"/>
      <c r="F5" s="11" t="s">
        <v>15</v>
      </c>
      <c r="G5" s="10"/>
      <c r="H5" s="11" t="s">
        <v>16</v>
      </c>
      <c r="I5" s="11" t="s">
        <v>17</v>
      </c>
      <c r="J5" s="11" t="s">
        <v>15</v>
      </c>
      <c r="K5" s="12" t="n">
        <f aca="false">100-(C5/B5*100)</f>
        <v>51.7241379310345</v>
      </c>
      <c r="L5" s="6"/>
      <c r="M5" s="10"/>
      <c r="N5" s="11"/>
      <c r="O5" s="4"/>
      <c r="P5" s="4"/>
      <c r="Q5" s="4"/>
      <c r="R5" s="4"/>
      <c r="S5" s="5"/>
    </row>
    <row collapsed="false" customFormat="false" customHeight="true" hidden="false" ht="15.75" outlineLevel="0" r="6">
      <c r="A6" s="9" t="s">
        <v>18</v>
      </c>
      <c r="B6" s="10" t="n">
        <v>11</v>
      </c>
      <c r="C6" s="10" t="n">
        <v>7</v>
      </c>
      <c r="D6" s="10"/>
      <c r="E6" s="10"/>
      <c r="F6" s="11" t="s">
        <v>19</v>
      </c>
      <c r="G6" s="10"/>
      <c r="H6" s="11" t="s">
        <v>20</v>
      </c>
      <c r="I6" s="11" t="s">
        <v>21</v>
      </c>
      <c r="J6" s="11" t="s">
        <v>22</v>
      </c>
      <c r="K6" s="12" t="n">
        <f aca="false">100-(C6/B6*100)</f>
        <v>36.3636363636364</v>
      </c>
      <c r="L6" s="6"/>
      <c r="M6" s="10"/>
      <c r="N6" s="11"/>
      <c r="O6" s="13"/>
      <c r="P6" s="4"/>
      <c r="Q6" s="4"/>
      <c r="R6" s="4"/>
      <c r="S6" s="5"/>
    </row>
    <row collapsed="false" customFormat="false" customHeight="true" hidden="false" ht="15.75" outlineLevel="0" r="7">
      <c r="A7" s="9" t="s">
        <v>23</v>
      </c>
      <c r="B7" s="10" t="n">
        <v>4</v>
      </c>
      <c r="C7" s="10" t="n">
        <v>1</v>
      </c>
      <c r="D7" s="10"/>
      <c r="E7" s="10"/>
      <c r="F7" s="11"/>
      <c r="G7" s="10"/>
      <c r="H7" s="11"/>
      <c r="I7" s="11"/>
      <c r="J7" s="11" t="s">
        <v>24</v>
      </c>
      <c r="K7" s="6" t="n">
        <f aca="false">C7/B7*100</f>
        <v>25</v>
      </c>
      <c r="L7" s="6"/>
      <c r="M7" s="10"/>
      <c r="N7" s="11" t="s">
        <v>25</v>
      </c>
      <c r="O7" s="14"/>
      <c r="P7" s="4"/>
      <c r="Q7" s="4"/>
      <c r="R7" s="4"/>
      <c r="S7" s="5"/>
    </row>
    <row collapsed="false" customFormat="false" customHeight="true" hidden="false" ht="15.75" outlineLevel="0" r="8">
      <c r="A8" s="9" t="s">
        <v>26</v>
      </c>
      <c r="B8" s="10" t="n">
        <v>2</v>
      </c>
      <c r="C8" s="10" t="n">
        <v>1</v>
      </c>
      <c r="D8" s="10"/>
      <c r="E8" s="10"/>
      <c r="F8" s="11"/>
      <c r="G8" s="10"/>
      <c r="H8" s="11"/>
      <c r="I8" s="11" t="s">
        <v>27</v>
      </c>
      <c r="J8" s="11"/>
      <c r="K8" s="12" t="n">
        <f aca="false">C8/B8*100</f>
        <v>50</v>
      </c>
      <c r="L8" s="6"/>
      <c r="M8" s="10" t="n">
        <v>1</v>
      </c>
      <c r="N8" s="11" t="s">
        <v>28</v>
      </c>
      <c r="P8" s="4"/>
      <c r="Q8" s="4"/>
      <c r="R8" s="4"/>
      <c r="S8" s="5"/>
    </row>
    <row collapsed="false" customFormat="false" customHeight="true" hidden="false" ht="15.75" outlineLevel="0" r="9">
      <c r="A9" s="9" t="s">
        <v>29</v>
      </c>
      <c r="B9" s="10" t="n">
        <v>3</v>
      </c>
      <c r="C9" s="10" t="n">
        <v>0</v>
      </c>
      <c r="D9" s="10"/>
      <c r="E9" s="10"/>
      <c r="F9" s="11"/>
      <c r="G9" s="10"/>
      <c r="H9" s="11" t="s">
        <v>30</v>
      </c>
      <c r="I9" s="11" t="s">
        <v>31</v>
      </c>
      <c r="J9" s="11"/>
      <c r="K9" s="15" t="n">
        <v>0</v>
      </c>
      <c r="L9" s="6"/>
      <c r="M9" s="10" t="n">
        <v>1</v>
      </c>
      <c r="N9" s="11" t="s">
        <v>32</v>
      </c>
      <c r="P9" s="4"/>
      <c r="Q9" s="4"/>
      <c r="R9" s="4"/>
      <c r="S9" s="5"/>
    </row>
    <row collapsed="false" customFormat="false" customHeight="true" hidden="false" ht="15.75" outlineLevel="0" r="10">
      <c r="A10" s="9" t="s">
        <v>33</v>
      </c>
      <c r="B10" s="16" t="n">
        <v>9</v>
      </c>
      <c r="C10" s="10" t="n">
        <v>2</v>
      </c>
      <c r="D10" s="10"/>
      <c r="E10" s="10"/>
      <c r="F10" s="11" t="s">
        <v>22</v>
      </c>
      <c r="G10" s="10"/>
      <c r="H10" s="11"/>
      <c r="I10" s="11" t="s">
        <v>34</v>
      </c>
      <c r="J10" s="11" t="s">
        <v>30</v>
      </c>
      <c r="K10" s="6" t="n">
        <f aca="false">C10/B10*100</f>
        <v>22.2222222222222</v>
      </c>
      <c r="L10" s="6"/>
      <c r="M10" s="10" t="n">
        <v>1</v>
      </c>
      <c r="N10" s="11" t="s">
        <v>22</v>
      </c>
      <c r="O10" s="4"/>
      <c r="P10" s="4"/>
      <c r="Q10" s="4"/>
      <c r="R10" s="4"/>
      <c r="S10" s="5"/>
    </row>
    <row collapsed="false" customFormat="false" customHeight="true" hidden="false" ht="15.75" outlineLevel="0" r="11">
      <c r="A11" s="9" t="s">
        <v>35</v>
      </c>
      <c r="B11" s="16" t="n">
        <v>2</v>
      </c>
      <c r="C11" s="10" t="n">
        <v>1</v>
      </c>
      <c r="D11" s="10"/>
      <c r="E11" s="10"/>
      <c r="F11" s="11"/>
      <c r="G11" s="10"/>
      <c r="H11" s="11" t="s">
        <v>22</v>
      </c>
      <c r="I11" s="11" t="s">
        <v>30</v>
      </c>
      <c r="J11" s="11"/>
      <c r="K11" s="17" t="n">
        <f aca="false">C11/B11*100</f>
        <v>50</v>
      </c>
      <c r="L11" s="6"/>
      <c r="M11" s="10"/>
      <c r="N11" s="11"/>
      <c r="O11" s="4"/>
      <c r="P11" s="4"/>
      <c r="Q11" s="4"/>
      <c r="R11" s="4"/>
      <c r="S11" s="5"/>
    </row>
    <row collapsed="false" customFormat="false" customHeight="true" hidden="false" ht="15.75" outlineLevel="0" r="12">
      <c r="A12" s="9" t="s">
        <v>36</v>
      </c>
      <c r="B12" s="10" t="n">
        <v>3</v>
      </c>
      <c r="C12" s="10" t="n">
        <v>2</v>
      </c>
      <c r="D12" s="10" t="n">
        <v>1</v>
      </c>
      <c r="E12" s="10"/>
      <c r="F12" s="11"/>
      <c r="G12" s="10" t="n">
        <v>1</v>
      </c>
      <c r="H12" s="11" t="s">
        <v>19</v>
      </c>
      <c r="I12" s="11" t="s">
        <v>30</v>
      </c>
      <c r="J12" s="11"/>
      <c r="K12" s="12" t="n">
        <f aca="false">C12/B12*100</f>
        <v>66.6666666666667</v>
      </c>
      <c r="L12" s="6"/>
      <c r="M12" s="10"/>
      <c r="N12" s="11" t="s">
        <v>19</v>
      </c>
      <c r="O12" s="4"/>
      <c r="P12" s="4"/>
      <c r="Q12" s="4"/>
      <c r="R12" s="4"/>
      <c r="S12" s="5"/>
    </row>
    <row collapsed="false" customFormat="false" customHeight="true" hidden="false" ht="15.75" outlineLevel="0" r="13">
      <c r="A13" s="9" t="s">
        <v>37</v>
      </c>
      <c r="B13" s="10" t="n">
        <v>14</v>
      </c>
      <c r="C13" s="10" t="n">
        <v>5</v>
      </c>
      <c r="D13" s="10"/>
      <c r="E13" s="10"/>
      <c r="F13" s="11"/>
      <c r="G13" s="10"/>
      <c r="H13" s="11" t="s">
        <v>30</v>
      </c>
      <c r="I13" s="11" t="s">
        <v>30</v>
      </c>
      <c r="J13" s="11" t="s">
        <v>38</v>
      </c>
      <c r="K13" s="10" t="n">
        <f aca="false">C13/B13*100</f>
        <v>35.7142857142857</v>
      </c>
      <c r="L13" s="6"/>
      <c r="M13" s="10"/>
      <c r="N13" s="11" t="s">
        <v>28</v>
      </c>
      <c r="O13" s="4"/>
      <c r="P13" s="4"/>
      <c r="Q13" s="4"/>
      <c r="R13" s="4"/>
      <c r="S13" s="5"/>
    </row>
    <row collapsed="false" customFormat="false" customHeight="true" hidden="false" ht="15.75" outlineLevel="0" r="14">
      <c r="A14" s="9" t="s">
        <v>39</v>
      </c>
      <c r="B14" s="10" t="n">
        <v>1</v>
      </c>
      <c r="C14" s="10" t="n">
        <v>0</v>
      </c>
      <c r="D14" s="10"/>
      <c r="E14" s="10"/>
      <c r="F14" s="11"/>
      <c r="G14" s="10"/>
      <c r="H14" s="11"/>
      <c r="I14" s="11"/>
      <c r="J14" s="11" t="s">
        <v>30</v>
      </c>
      <c r="K14" s="18" t="n">
        <f aca="false">C14/B14*100</f>
        <v>0</v>
      </c>
      <c r="L14" s="6"/>
      <c r="M14" s="10"/>
      <c r="N14" s="11"/>
      <c r="O14" s="4"/>
      <c r="P14" s="4"/>
      <c r="Q14" s="4"/>
      <c r="R14" s="4"/>
      <c r="S14" s="5"/>
    </row>
    <row collapsed="false" customFormat="false" customHeight="true" hidden="false" ht="15.75" outlineLevel="0" r="15">
      <c r="A15" s="9" t="s">
        <v>40</v>
      </c>
      <c r="B15" s="10" t="n">
        <v>4</v>
      </c>
      <c r="C15" s="10" t="n">
        <v>2</v>
      </c>
      <c r="D15" s="10"/>
      <c r="E15" s="10"/>
      <c r="F15" s="11"/>
      <c r="G15" s="10"/>
      <c r="H15" s="11"/>
      <c r="I15" s="11" t="s">
        <v>41</v>
      </c>
      <c r="J15" s="11"/>
      <c r="K15" s="12" t="n">
        <f aca="false">C15/B15*100</f>
        <v>50</v>
      </c>
      <c r="L15" s="6"/>
      <c r="M15" s="10"/>
      <c r="N15" s="11"/>
      <c r="O15" s="4"/>
      <c r="P15" s="4"/>
      <c r="Q15" s="4"/>
      <c r="R15" s="4"/>
      <c r="S15" s="5"/>
    </row>
    <row collapsed="false" customFormat="true" customHeight="true" hidden="false" ht="15.75" outlineLevel="0" r="16" s="22">
      <c r="A16" s="9" t="s">
        <v>42</v>
      </c>
      <c r="B16" s="19" t="n">
        <v>5</v>
      </c>
      <c r="C16" s="19" t="n">
        <v>1</v>
      </c>
      <c r="D16" s="19"/>
      <c r="E16" s="19"/>
      <c r="F16" s="19"/>
      <c r="G16" s="19"/>
      <c r="H16" s="20"/>
      <c r="I16" s="20" t="s">
        <v>43</v>
      </c>
      <c r="J16" s="20"/>
      <c r="K16" s="19" t="n">
        <f aca="false">C16/B16*100</f>
        <v>20</v>
      </c>
      <c r="L16" s="19"/>
      <c r="M16" s="19"/>
      <c r="N16" s="20"/>
      <c r="O16" s="21"/>
      <c r="P16" s="21"/>
      <c r="Q16" s="21"/>
      <c r="R16" s="21"/>
      <c r="AMJ16" s="0"/>
    </row>
    <row collapsed="false" customFormat="false" customHeight="true" hidden="false" ht="15" outlineLevel="0" r="17">
      <c r="A17" s="6" t="s">
        <v>44</v>
      </c>
      <c r="B17" s="10" t="n">
        <v>24</v>
      </c>
      <c r="C17" s="10" t="n">
        <v>5</v>
      </c>
      <c r="D17" s="10"/>
      <c r="E17" s="10"/>
      <c r="F17" s="10"/>
      <c r="G17" s="10"/>
      <c r="H17" s="10"/>
      <c r="I17" s="11"/>
      <c r="J17" s="10"/>
      <c r="K17" s="18" t="n">
        <f aca="false">C17/B17*100</f>
        <v>20.8333333333333</v>
      </c>
      <c r="N17" s="23" t="s">
        <v>45</v>
      </c>
    </row>
    <row collapsed="false" customFormat="false" customHeight="true" hidden="false" ht="15" outlineLevel="0" r="18">
      <c r="A18" s="10" t="s">
        <v>46</v>
      </c>
      <c r="B18" s="10" t="n">
        <v>5</v>
      </c>
      <c r="C18" s="10" t="n">
        <v>3</v>
      </c>
      <c r="D18" s="10"/>
      <c r="E18" s="10"/>
      <c r="F18" s="10"/>
      <c r="G18" s="10"/>
      <c r="H18" s="11"/>
      <c r="I18" s="10"/>
      <c r="J18" s="10"/>
      <c r="K18" s="15" t="n">
        <f aca="false">C18/B18*100</f>
        <v>60</v>
      </c>
      <c r="L18" s="24"/>
    </row>
    <row collapsed="false" customFormat="false" customHeight="true" hidden="false" ht="15" outlineLevel="0" r="19">
      <c r="A19" s="10" t="s">
        <v>47</v>
      </c>
      <c r="B19" s="10" t="n">
        <v>18</v>
      </c>
      <c r="C19" s="10" t="n">
        <v>6</v>
      </c>
      <c r="D19" s="10"/>
      <c r="E19" s="10"/>
      <c r="F19" s="10"/>
      <c r="G19" s="10"/>
      <c r="H19" s="10"/>
      <c r="I19" s="10"/>
      <c r="J19" s="11"/>
      <c r="K19" s="18" t="n">
        <f aca="false">C19/B19*100</f>
        <v>33.3333333333333</v>
      </c>
      <c r="L19" s="24"/>
    </row>
    <row collapsed="false" customFormat="false" customHeight="true" hidden="false" ht="15.75" outlineLevel="0" r="20">
      <c r="A20" s="10" t="s">
        <v>48</v>
      </c>
      <c r="B20" s="10" t="n">
        <f aca="false">SUM(B7:B16)</f>
        <v>47</v>
      </c>
      <c r="C20" s="10" t="n">
        <f aca="false">SUM(C7:C16)</f>
        <v>15</v>
      </c>
      <c r="D20" s="10"/>
      <c r="E20" s="10"/>
      <c r="F20" s="10" t="s">
        <v>22</v>
      </c>
      <c r="G20" s="10"/>
      <c r="H20" s="10"/>
      <c r="I20" s="10"/>
      <c r="J20" s="10"/>
      <c r="K20" s="10" t="n">
        <f aca="false">C20/B20*100</f>
        <v>31.9148936170213</v>
      </c>
    </row>
    <row collapsed="false" customFormat="false" customHeight="true" hidden="false" ht="15" outlineLevel="0" r="22">
      <c r="A22" s="15" t="s">
        <v>49</v>
      </c>
      <c r="B22" s="18"/>
      <c r="C22" s="18"/>
      <c r="D22" s="18"/>
      <c r="E22" s="18"/>
      <c r="F22" s="18" t="s">
        <v>5</v>
      </c>
      <c r="G22" s="18"/>
      <c r="H22" s="18"/>
      <c r="I22" s="18"/>
      <c r="J22" s="18"/>
      <c r="K22" s="18" t="s">
        <v>10</v>
      </c>
    </row>
    <row collapsed="false" customFormat="false" customHeight="true" hidden="false" ht="15" outlineLevel="0" r="23">
      <c r="A23" s="10" t="s">
        <v>44</v>
      </c>
      <c r="B23" s="10" t="n">
        <v>22</v>
      </c>
      <c r="C23" s="10" t="n">
        <v>7</v>
      </c>
      <c r="D23" s="10"/>
      <c r="E23" s="10"/>
      <c r="F23" s="10"/>
      <c r="G23" s="10"/>
      <c r="H23" s="10"/>
      <c r="I23" s="11"/>
      <c r="J23" s="10"/>
      <c r="K23" s="12" t="n">
        <f aca="false">C23/B23*100</f>
        <v>31.8181818181818</v>
      </c>
      <c r="L23" s="24"/>
    </row>
    <row collapsed="false" customFormat="false" customHeight="true" hidden="false" ht="15" outlineLevel="0" r="24">
      <c r="A24" s="10" t="s">
        <v>46</v>
      </c>
      <c r="B24" s="10" t="n">
        <v>14</v>
      </c>
      <c r="C24" s="10" t="n">
        <v>10</v>
      </c>
      <c r="D24" s="10"/>
      <c r="E24" s="10"/>
      <c r="F24" s="10"/>
      <c r="G24" s="10"/>
      <c r="H24" s="11"/>
      <c r="I24" s="10"/>
      <c r="J24" s="10"/>
      <c r="K24" s="12" t="n">
        <f aca="false">C24/B24*100</f>
        <v>71.4285714285714</v>
      </c>
    </row>
    <row collapsed="false" customFormat="false" customHeight="true" hidden="false" ht="18.75" outlineLevel="0" r="25">
      <c r="A25" s="10" t="s">
        <v>47</v>
      </c>
      <c r="B25" s="10" t="n">
        <v>4</v>
      </c>
      <c r="C25" s="10" t="n">
        <v>4</v>
      </c>
      <c r="D25" s="10"/>
      <c r="E25" s="10"/>
      <c r="F25" s="10"/>
      <c r="G25" s="10"/>
      <c r="H25" s="10"/>
      <c r="I25" s="10"/>
      <c r="J25" s="11"/>
      <c r="K25" s="12" t="n">
        <f aca="false">C25/B25*100</f>
        <v>100</v>
      </c>
      <c r="N25" s="25"/>
    </row>
    <row collapsed="false" customFormat="false" customHeight="true" hidden="false" ht="19.5" outlineLevel="0" r="26">
      <c r="A26" s="10" t="s">
        <v>48</v>
      </c>
      <c r="B26" s="26" t="n">
        <f aca="false">SUM(B23:B25)</f>
        <v>40</v>
      </c>
      <c r="C26" s="26" t="n">
        <f aca="false">SUM(C23:C25)</f>
        <v>21</v>
      </c>
      <c r="D26" s="26"/>
      <c r="E26" s="26"/>
      <c r="F26" s="27" t="s">
        <v>50</v>
      </c>
      <c r="G26" s="26"/>
      <c r="H26" s="26"/>
      <c r="I26" s="26"/>
      <c r="J26" s="26"/>
      <c r="K26" s="28" t="n">
        <f aca="false">C26/B26*100</f>
        <v>52.5</v>
      </c>
      <c r="L26" s="25"/>
      <c r="M26" s="25"/>
    </row>
    <row collapsed="false" customFormat="false" customHeight="true" hidden="false" ht="15" outlineLevel="0" r="27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</row>
    <row collapsed="false" customFormat="false" customHeight="true" hidden="false" ht="15" outlineLevel="0" r="28">
      <c r="A28" s="4"/>
      <c r="B28" s="4"/>
      <c r="C28" s="4"/>
      <c r="D28" s="4"/>
      <c r="E28" s="4"/>
      <c r="F28" s="29"/>
      <c r="G28" s="4"/>
      <c r="H28" s="29"/>
      <c r="I28" s="29"/>
      <c r="J28" s="29"/>
      <c r="K28" s="4"/>
      <c r="L28" s="4"/>
      <c r="M28" s="4"/>
      <c r="N28" s="4"/>
    </row>
    <row collapsed="false" customFormat="false" customHeight="true" hidden="false" ht="18.75" outlineLevel="0" r="29">
      <c r="A29" s="2" t="s">
        <v>51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collapsed="false" customFormat="false" customHeight="true" hidden="false" ht="16.5" outlineLevel="0" r="30"/>
    <row collapsed="false" customFormat="false" customHeight="true" hidden="false" ht="15.75" outlineLevel="0" r="31">
      <c r="D31" s="24" t="s">
        <v>52</v>
      </c>
    </row>
    <row collapsed="false" customFormat="false" customHeight="true" hidden="false" ht="16.5" outlineLevel="0" r="32">
      <c r="A32" s="6" t="s">
        <v>1</v>
      </c>
      <c r="B32" s="6" t="s">
        <v>2</v>
      </c>
      <c r="C32" s="6" t="s">
        <v>3</v>
      </c>
      <c r="D32" s="6" t="s">
        <v>53</v>
      </c>
      <c r="E32" s="6" t="s">
        <v>54</v>
      </c>
      <c r="F32" s="6" t="s">
        <v>5</v>
      </c>
      <c r="G32" s="6" t="s">
        <v>6</v>
      </c>
      <c r="H32" s="6" t="s">
        <v>7</v>
      </c>
      <c r="I32" s="6" t="s">
        <v>8</v>
      </c>
      <c r="J32" s="6" t="s">
        <v>9</v>
      </c>
      <c r="K32" s="6" t="s">
        <v>10</v>
      </c>
      <c r="L32" s="6" t="s">
        <v>11</v>
      </c>
      <c r="M32" s="6" t="s">
        <v>12</v>
      </c>
      <c r="N32" s="6" t="s">
        <v>13</v>
      </c>
    </row>
    <row collapsed="false" customFormat="false" customHeight="true" hidden="false" ht="15" outlineLevel="0" r="33">
      <c r="A33" s="9" t="s">
        <v>55</v>
      </c>
      <c r="B33" s="10" t="n">
        <v>34</v>
      </c>
      <c r="C33" s="10" t="n">
        <v>13</v>
      </c>
      <c r="D33" s="10"/>
      <c r="E33" s="10"/>
      <c r="F33" s="30" t="s">
        <v>56</v>
      </c>
      <c r="G33" s="10"/>
      <c r="H33" s="31" t="s">
        <v>57</v>
      </c>
      <c r="I33" s="31" t="s">
        <v>58</v>
      </c>
      <c r="J33" s="31" t="s">
        <v>30</v>
      </c>
      <c r="K33" s="12" t="n">
        <f aca="false">100-(C33/B33*100)</f>
        <v>61.7647058823529</v>
      </c>
      <c r="L33" s="6"/>
      <c r="M33" s="10"/>
      <c r="N33" s="11"/>
    </row>
    <row collapsed="false" customFormat="false" customHeight="true" hidden="false" ht="15.75" outlineLevel="0" r="34">
      <c r="A34" s="9" t="s">
        <v>59</v>
      </c>
      <c r="B34" s="10" t="n">
        <v>9</v>
      </c>
      <c r="C34" s="10" t="n">
        <v>6</v>
      </c>
      <c r="D34" s="10"/>
      <c r="E34" s="10"/>
      <c r="F34" s="11"/>
      <c r="G34" s="10"/>
      <c r="H34" s="11" t="s">
        <v>30</v>
      </c>
      <c r="I34" s="11"/>
      <c r="J34" s="31" t="s">
        <v>60</v>
      </c>
      <c r="K34" s="12" t="n">
        <f aca="false">C34/B34*100</f>
        <v>66.6666666666667</v>
      </c>
      <c r="L34" s="6"/>
      <c r="M34" s="10"/>
      <c r="N34" s="11"/>
      <c r="O34" s="24"/>
    </row>
    <row collapsed="false" customFormat="false" customHeight="true" hidden="false" ht="15.75" outlineLevel="0" r="35">
      <c r="A35" s="9" t="s">
        <v>26</v>
      </c>
      <c r="B35" s="10" t="n">
        <v>6</v>
      </c>
      <c r="C35" s="10" t="n">
        <v>1</v>
      </c>
      <c r="D35" s="10"/>
      <c r="E35" s="10"/>
      <c r="F35" s="11"/>
      <c r="G35" s="10" t="n">
        <v>1</v>
      </c>
      <c r="H35" s="11"/>
      <c r="I35" s="30" t="s">
        <v>56</v>
      </c>
      <c r="J35" s="11"/>
      <c r="K35" s="18" t="n">
        <f aca="false">C35/B35*100</f>
        <v>16.6666666666667</v>
      </c>
      <c r="L35" s="6"/>
      <c r="M35" s="10"/>
      <c r="N35" s="11" t="s">
        <v>28</v>
      </c>
      <c r="O35" s="24"/>
    </row>
    <row collapsed="false" customFormat="false" customHeight="true" hidden="false" ht="15" outlineLevel="0" r="36">
      <c r="A36" s="9" t="s">
        <v>23</v>
      </c>
      <c r="B36" s="10" t="n">
        <v>4</v>
      </c>
      <c r="C36" s="10" t="n">
        <v>1</v>
      </c>
      <c r="D36" s="10"/>
      <c r="E36" s="10"/>
      <c r="F36" s="11"/>
      <c r="G36" s="10"/>
      <c r="H36" s="11"/>
      <c r="I36" s="30" t="s">
        <v>30</v>
      </c>
      <c r="J36" s="11" t="s">
        <v>32</v>
      </c>
      <c r="K36" s="18" t="n">
        <f aca="false">C36/B36*100</f>
        <v>25</v>
      </c>
      <c r="L36" s="6"/>
      <c r="M36" s="10"/>
      <c r="N36" s="11" t="s">
        <v>61</v>
      </c>
    </row>
    <row collapsed="false" customFormat="false" customHeight="true" hidden="false" ht="15.75" outlineLevel="0" r="37">
      <c r="A37" s="9" t="s">
        <v>29</v>
      </c>
      <c r="B37" s="10" t="n">
        <v>2</v>
      </c>
      <c r="C37" s="10" t="n">
        <v>0</v>
      </c>
      <c r="D37" s="10"/>
      <c r="E37" s="10"/>
      <c r="F37" s="11"/>
      <c r="G37" s="10" t="n">
        <v>1</v>
      </c>
      <c r="H37" s="11"/>
      <c r="I37" s="30" t="s">
        <v>30</v>
      </c>
      <c r="J37" s="30" t="s">
        <v>30</v>
      </c>
      <c r="K37" s="18" t="n">
        <f aca="false">C37/B37*100</f>
        <v>0</v>
      </c>
      <c r="L37" s="6"/>
      <c r="M37" s="10" t="n">
        <v>1</v>
      </c>
      <c r="N37" s="11" t="s">
        <v>22</v>
      </c>
    </row>
    <row collapsed="false" customFormat="false" customHeight="true" hidden="false" ht="15.75" outlineLevel="0" r="38">
      <c r="A38" s="9" t="s">
        <v>33</v>
      </c>
      <c r="B38" s="16" t="n">
        <v>4</v>
      </c>
      <c r="C38" s="10" t="n">
        <v>1</v>
      </c>
      <c r="D38" s="10"/>
      <c r="E38" s="10"/>
      <c r="F38" s="11" t="s">
        <v>27</v>
      </c>
      <c r="G38" s="10"/>
      <c r="H38" s="11"/>
      <c r="I38" s="11" t="s">
        <v>24</v>
      </c>
      <c r="J38" s="11"/>
      <c r="K38" s="18" t="n">
        <f aca="false">C38/B38*100</f>
        <v>25</v>
      </c>
      <c r="L38" s="6"/>
      <c r="M38" s="10"/>
      <c r="N38" s="11"/>
    </row>
    <row collapsed="false" customFormat="false" customHeight="true" hidden="false" ht="15.75" outlineLevel="0" r="39">
      <c r="A39" s="9" t="s">
        <v>35</v>
      </c>
      <c r="B39" s="16"/>
      <c r="C39" s="10"/>
      <c r="D39" s="10" t="n">
        <v>1</v>
      </c>
      <c r="E39" s="10"/>
      <c r="F39" s="11"/>
      <c r="G39" s="10"/>
      <c r="H39" s="11"/>
      <c r="I39" s="11"/>
      <c r="J39" s="11"/>
      <c r="K39" s="10" t="e">
        <f aca="false">C39/B39*100</f>
        <v>#DIV/0!</v>
      </c>
      <c r="L39" s="6"/>
      <c r="M39" s="10" t="n">
        <v>1</v>
      </c>
      <c r="N39" s="11"/>
    </row>
    <row collapsed="false" customFormat="false" customHeight="true" hidden="false" ht="15.75" outlineLevel="0" r="40">
      <c r="A40" s="9" t="s">
        <v>36</v>
      </c>
      <c r="B40" s="10" t="n">
        <v>5</v>
      </c>
      <c r="C40" s="10" t="n">
        <v>4</v>
      </c>
      <c r="D40" s="10"/>
      <c r="E40" s="10"/>
      <c r="F40" s="11"/>
      <c r="G40" s="10"/>
      <c r="H40" s="31" t="s">
        <v>62</v>
      </c>
      <c r="I40" s="11" t="s">
        <v>22</v>
      </c>
      <c r="J40" s="11"/>
      <c r="K40" s="12" t="n">
        <f aca="false">C40/B40*100</f>
        <v>80</v>
      </c>
      <c r="L40" s="6"/>
      <c r="M40" s="10"/>
      <c r="N40" s="11"/>
    </row>
    <row collapsed="false" customFormat="false" customHeight="true" hidden="false" ht="15.75" outlineLevel="0" r="41">
      <c r="A41" s="9" t="s">
        <v>63</v>
      </c>
      <c r="B41" s="10"/>
      <c r="C41" s="10"/>
      <c r="D41" s="10"/>
      <c r="E41" s="10"/>
      <c r="F41" s="11"/>
      <c r="G41" s="10"/>
      <c r="H41" s="11"/>
      <c r="I41" s="11"/>
      <c r="J41" s="11"/>
      <c r="K41" s="10" t="e">
        <f aca="false">C41/B41*100</f>
        <v>#DIV/0!</v>
      </c>
      <c r="L41" s="6"/>
      <c r="M41" s="10"/>
      <c r="N41" s="11"/>
    </row>
    <row collapsed="false" customFormat="false" customHeight="true" hidden="false" ht="15.75" outlineLevel="0" r="42">
      <c r="A42" s="9" t="s">
        <v>59</v>
      </c>
      <c r="B42" s="10"/>
      <c r="C42" s="10"/>
      <c r="D42" s="10"/>
      <c r="E42" s="10"/>
      <c r="F42" s="11"/>
      <c r="G42" s="10"/>
      <c r="H42" s="11"/>
      <c r="I42" s="11"/>
      <c r="J42" s="11"/>
      <c r="K42" s="10" t="e">
        <f aca="false">C42/B42*100</f>
        <v>#DIV/0!</v>
      </c>
      <c r="L42" s="6"/>
      <c r="M42" s="10"/>
      <c r="N42" s="11"/>
    </row>
    <row collapsed="false" customFormat="false" customHeight="true" hidden="false" ht="15" outlineLevel="0" r="43">
      <c r="A43" s="9" t="s">
        <v>64</v>
      </c>
      <c r="B43" s="10"/>
      <c r="C43" s="10"/>
      <c r="D43" s="10" t="n">
        <v>1</v>
      </c>
      <c r="E43" s="10"/>
      <c r="F43" s="11"/>
      <c r="G43" s="10"/>
      <c r="H43" s="11"/>
      <c r="I43" s="11"/>
      <c r="J43" s="11"/>
      <c r="K43" s="6" t="e">
        <f aca="false">C43/B43*100</f>
        <v>#DIV/0!</v>
      </c>
      <c r="L43" s="6"/>
      <c r="M43" s="10"/>
      <c r="N43" s="11"/>
    </row>
    <row collapsed="false" customFormat="false" customHeight="true" hidden="false" ht="15" outlineLevel="0" r="44">
      <c r="A44" s="9" t="s">
        <v>65</v>
      </c>
      <c r="B44" s="10" t="n">
        <v>12</v>
      </c>
      <c r="C44" s="10" t="n">
        <v>8</v>
      </c>
      <c r="D44" s="12" t="n">
        <v>4</v>
      </c>
      <c r="E44" s="10"/>
      <c r="F44" s="10"/>
      <c r="G44" s="10"/>
      <c r="H44" s="11" t="s">
        <v>27</v>
      </c>
      <c r="I44" s="31" t="s">
        <v>16</v>
      </c>
      <c r="J44" s="11"/>
      <c r="K44" s="12" t="n">
        <f aca="false">C44/B44*100</f>
        <v>66.6666666666667</v>
      </c>
      <c r="L44" s="6"/>
      <c r="M44" s="10"/>
      <c r="N44" s="11" t="s">
        <v>30</v>
      </c>
    </row>
    <row collapsed="false" customFormat="false" customHeight="true" hidden="false" ht="15.75" outlineLevel="0" r="45">
      <c r="A45" s="9" t="s">
        <v>66</v>
      </c>
      <c r="B45" s="10" t="n">
        <v>3</v>
      </c>
      <c r="C45" s="10" t="n">
        <v>3</v>
      </c>
      <c r="D45" s="10"/>
      <c r="E45" s="10"/>
      <c r="F45" s="10"/>
      <c r="G45" s="10"/>
      <c r="H45" s="31" t="s">
        <v>15</v>
      </c>
      <c r="I45" s="11"/>
      <c r="J45" s="11"/>
      <c r="K45" s="12" t="n">
        <f aca="false">C45/B45*100</f>
        <v>100</v>
      </c>
      <c r="L45" s="6"/>
      <c r="M45" s="10" t="n">
        <v>1</v>
      </c>
      <c r="N45" s="11"/>
    </row>
    <row collapsed="false" customFormat="false" customHeight="true" hidden="false" ht="15" outlineLevel="0" r="46">
      <c r="A46" s="9"/>
      <c r="B46" s="10"/>
      <c r="C46" s="10"/>
      <c r="D46" s="10"/>
      <c r="E46" s="10"/>
      <c r="F46" s="10"/>
      <c r="G46" s="10"/>
      <c r="H46" s="11"/>
      <c r="I46" s="11"/>
      <c r="J46" s="11"/>
      <c r="K46" s="10" t="e">
        <f aca="false">C46/B46*100</f>
        <v>#DIV/0!</v>
      </c>
      <c r="L46" s="6"/>
      <c r="M46" s="10"/>
      <c r="N46" s="11"/>
    </row>
    <row collapsed="false" customFormat="false" customHeight="true" hidden="false" ht="15" outlineLevel="0" r="47">
      <c r="A47" s="6" t="s">
        <v>44</v>
      </c>
      <c r="B47" s="10" t="n">
        <v>22</v>
      </c>
      <c r="C47" s="10" t="n">
        <v>9</v>
      </c>
      <c r="D47" s="10"/>
      <c r="E47" s="10"/>
      <c r="F47" s="10" t="s">
        <v>5</v>
      </c>
      <c r="G47" s="10"/>
      <c r="H47" s="10"/>
      <c r="I47" s="11"/>
      <c r="J47" s="10"/>
      <c r="K47" s="12" t="n">
        <f aca="false">C47/B47*100</f>
        <v>40.9090909090909</v>
      </c>
      <c r="N47" s="23"/>
    </row>
    <row collapsed="false" customFormat="false" customHeight="true" hidden="false" ht="15" outlineLevel="0" r="48">
      <c r="A48" s="10" t="s">
        <v>46</v>
      </c>
      <c r="B48" s="10" t="n">
        <v>10</v>
      </c>
      <c r="C48" s="10" t="n">
        <v>7</v>
      </c>
      <c r="D48" s="10"/>
      <c r="E48" s="10"/>
      <c r="F48" s="10"/>
      <c r="G48" s="10"/>
      <c r="H48" s="11"/>
      <c r="I48" s="10"/>
      <c r="J48" s="10"/>
      <c r="K48" s="12" t="n">
        <f aca="false">C48/B48*100</f>
        <v>70</v>
      </c>
    </row>
    <row collapsed="false" customFormat="false" customHeight="true" hidden="false" ht="15.75" outlineLevel="0" r="49">
      <c r="A49" s="10" t="s">
        <v>47</v>
      </c>
      <c r="B49" s="10" t="n">
        <v>12</v>
      </c>
      <c r="C49" s="10" t="n">
        <v>7</v>
      </c>
      <c r="D49" s="10"/>
      <c r="E49" s="10"/>
      <c r="F49" s="10"/>
      <c r="G49" s="10"/>
      <c r="H49" s="10"/>
      <c r="I49" s="10"/>
      <c r="J49" s="11"/>
      <c r="K49" s="12" t="n">
        <f aca="false">C49/B49*100</f>
        <v>58.3333333333333</v>
      </c>
    </row>
    <row collapsed="false" customFormat="false" customHeight="true" hidden="false" ht="15.75" outlineLevel="0" r="50">
      <c r="A50" s="10" t="s">
        <v>48</v>
      </c>
      <c r="B50" s="10" t="n">
        <f aca="false">SUM(B47:B49)</f>
        <v>44</v>
      </c>
      <c r="C50" s="10" t="n">
        <f aca="false">SUM(C47:C49)</f>
        <v>23</v>
      </c>
      <c r="D50" s="10"/>
      <c r="E50" s="10"/>
      <c r="F50" s="10" t="s">
        <v>27</v>
      </c>
      <c r="G50" s="10"/>
      <c r="H50" s="10"/>
      <c r="I50" s="10"/>
      <c r="J50" s="10"/>
      <c r="K50" s="12" t="n">
        <f aca="false">C50/B50*100</f>
        <v>52.2727272727273</v>
      </c>
    </row>
    <row collapsed="false" customFormat="false" customHeight="true" hidden="false" ht="15" outlineLevel="0" r="51"/>
    <row collapsed="false" customFormat="false" customHeight="true" hidden="false" ht="15" outlineLevel="0" r="52">
      <c r="A52" s="15" t="s">
        <v>49</v>
      </c>
      <c r="B52" s="18"/>
      <c r="C52" s="18"/>
      <c r="D52" s="18"/>
      <c r="E52" s="18"/>
      <c r="F52" s="18" t="s">
        <v>5</v>
      </c>
      <c r="G52" s="18"/>
      <c r="H52" s="18"/>
      <c r="I52" s="18"/>
      <c r="J52" s="18"/>
      <c r="K52" s="10"/>
    </row>
    <row collapsed="false" customFormat="false" customHeight="true" hidden="false" ht="15" outlineLevel="0" r="53">
      <c r="A53" s="10" t="s">
        <v>44</v>
      </c>
      <c r="B53" s="10" t="n">
        <v>27</v>
      </c>
      <c r="C53" s="10" t="n">
        <v>10</v>
      </c>
      <c r="D53" s="10"/>
      <c r="E53" s="10"/>
      <c r="F53" s="10"/>
      <c r="G53" s="10"/>
      <c r="H53" s="10"/>
      <c r="I53" s="11"/>
      <c r="J53" s="10"/>
      <c r="K53" s="10" t="n">
        <f aca="false">C53/B53*100</f>
        <v>37.037037037037</v>
      </c>
      <c r="L53" s="24"/>
    </row>
    <row collapsed="false" customFormat="false" customHeight="true" hidden="false" ht="18.75" outlineLevel="0" r="54">
      <c r="A54" s="10" t="s">
        <v>46</v>
      </c>
      <c r="B54" s="10" t="n">
        <v>6</v>
      </c>
      <c r="C54" s="10" t="n">
        <v>3</v>
      </c>
      <c r="D54" s="10"/>
      <c r="E54" s="10"/>
      <c r="F54" s="10"/>
      <c r="G54" s="10"/>
      <c r="H54" s="11"/>
      <c r="I54" s="10"/>
      <c r="J54" s="10"/>
      <c r="K54" s="18" t="n">
        <f aca="false">C54/B54*100</f>
        <v>50</v>
      </c>
    </row>
    <row collapsed="false" customFormat="false" customHeight="true" hidden="false" ht="19.5" outlineLevel="0" r="55">
      <c r="A55" s="10" t="s">
        <v>47</v>
      </c>
      <c r="B55" s="10" t="n">
        <v>1</v>
      </c>
      <c r="C55" s="10" t="n">
        <v>0</v>
      </c>
      <c r="D55" s="10"/>
      <c r="E55" s="10"/>
      <c r="F55" s="10"/>
      <c r="G55" s="10"/>
      <c r="H55" s="10"/>
      <c r="I55" s="10"/>
      <c r="J55" s="11"/>
      <c r="K55" s="10" t="n">
        <f aca="false">C55/B55*100</f>
        <v>0</v>
      </c>
      <c r="N55" s="25"/>
    </row>
    <row collapsed="false" customFormat="false" customHeight="true" hidden="false" ht="15" outlineLevel="0" r="56">
      <c r="A56" s="10" t="s">
        <v>48</v>
      </c>
      <c r="B56" s="26" t="n">
        <f aca="false">SUM(B53:B55)</f>
        <v>34</v>
      </c>
      <c r="C56" s="26" t="n">
        <f aca="false">SUM(C53:C55)</f>
        <v>13</v>
      </c>
      <c r="D56" s="26"/>
      <c r="E56" s="26"/>
      <c r="F56" s="27" t="s">
        <v>67</v>
      </c>
      <c r="G56" s="26"/>
      <c r="H56" s="26"/>
      <c r="I56" s="26"/>
      <c r="J56" s="26"/>
      <c r="K56" s="18" t="n">
        <f aca="false">C56/B56*100</f>
        <v>38.2352941176471</v>
      </c>
      <c r="L56" s="25"/>
      <c r="M56" s="25"/>
    </row>
    <row collapsed="false" customFormat="false" customHeight="true" hidden="false" ht="15" outlineLevel="0" r="57">
      <c r="A57" s="24"/>
    </row>
    <row collapsed="false" customFormat="false" customHeight="true" hidden="false" ht="15" outlineLevel="0" r="58">
      <c r="A58" s="24" t="s">
        <v>68</v>
      </c>
    </row>
  </sheetData>
  <mergeCells count="2">
    <mergeCell ref="A1:N1"/>
    <mergeCell ref="A29:N29"/>
  </mergeCells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T65536"/>
  <sheetViews>
    <sheetView colorId="64" defaultGridColor="true" rightToLeft="false" showFormulas="false" showGridLines="true" showOutlineSymbols="true" showRowColHeaders="true" showZeros="true" tabSelected="false" topLeftCell="A13" view="normal" windowProtection="false" workbookViewId="0" zoomScale="100" zoomScaleNormal="100" zoomScalePageLayoutView="100">
      <selection activeCell="A1" activeCellId="0" pane="topLeft" sqref="A1"/>
    </sheetView>
  </sheetViews>
  <sheetFormatPr defaultRowHeight="15.75"/>
  <cols>
    <col collapsed="false" hidden="false" max="1" min="1" style="1" width="20.4183673469388"/>
    <col collapsed="false" hidden="false" max="2" min="2" style="1" width="6.14795918367347"/>
    <col collapsed="false" hidden="false" max="6" min="3" style="1" width="4.70918367346939"/>
    <col collapsed="false" hidden="false" max="7" min="7" style="1" width="7.4234693877551"/>
    <col collapsed="false" hidden="false" max="8" min="8" style="1" width="7.56632653061225"/>
    <col collapsed="false" hidden="false" max="9" min="9" style="1" width="6.00510204081633"/>
    <col collapsed="false" hidden="false" max="12" min="10" style="1" width="4.70918367346939"/>
    <col collapsed="false" hidden="false" max="13" min="13" style="1" width="7"/>
    <col collapsed="false" hidden="false" max="15" min="14" style="1" width="6.57142857142857"/>
    <col collapsed="false" hidden="false" max="16" min="16" style="1" width="8"/>
    <col collapsed="false" hidden="false" max="19" min="17" style="1" width="3.70918367346939"/>
    <col collapsed="false" hidden="false" max="21" min="20" style="0" width="3.70918367346939"/>
    <col collapsed="false" hidden="false" max="1025" min="22" style="0" width="8.54081632653061"/>
  </cols>
  <sheetData>
    <row collapsed="false" customFormat="false" customHeight="true" hidden="false" ht="18.75" outlineLevel="0" r="1">
      <c r="A1" s="2" t="s">
        <v>229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3"/>
      <c r="R1" s="3"/>
      <c r="S1" s="3"/>
    </row>
    <row collapsed="false" customFormat="false" customHeight="true" hidden="false" ht="15" outlineLevel="0" r="2">
      <c r="P2" s="4"/>
      <c r="Q2" s="4"/>
      <c r="R2" s="4"/>
      <c r="S2" s="4"/>
      <c r="T2" s="5"/>
    </row>
    <row collapsed="false" customFormat="false" customHeight="true" hidden="false" ht="15.75" outlineLevel="0" r="3">
      <c r="D3" s="64" t="s">
        <v>212</v>
      </c>
      <c r="E3" s="65" t="s">
        <v>212</v>
      </c>
      <c r="P3" s="4"/>
      <c r="Q3" s="4"/>
      <c r="R3" s="4"/>
      <c r="S3" s="4"/>
      <c r="T3" s="5"/>
    </row>
    <row collapsed="false" customFormat="false" customHeight="true" hidden="false" ht="15.75" outlineLevel="0" r="4">
      <c r="A4" s="6" t="s">
        <v>1</v>
      </c>
      <c r="B4" s="6" t="s">
        <v>2</v>
      </c>
      <c r="C4" s="6" t="s">
        <v>3</v>
      </c>
      <c r="D4" s="6" t="s">
        <v>53</v>
      </c>
      <c r="E4" s="6" t="s">
        <v>54</v>
      </c>
      <c r="F4" s="6" t="s">
        <v>5</v>
      </c>
      <c r="G4" s="6" t="s">
        <v>6</v>
      </c>
      <c r="H4" s="6" t="s">
        <v>7</v>
      </c>
      <c r="I4" s="6" t="s">
        <v>8</v>
      </c>
      <c r="J4" s="6" t="s">
        <v>9</v>
      </c>
      <c r="K4" s="6" t="s">
        <v>10</v>
      </c>
      <c r="L4" s="6" t="s">
        <v>11</v>
      </c>
      <c r="M4" s="6" t="s">
        <v>71</v>
      </c>
      <c r="N4" s="6" t="s">
        <v>12</v>
      </c>
      <c r="O4" s="6" t="s">
        <v>13</v>
      </c>
      <c r="P4" s="4"/>
      <c r="Q4" s="4"/>
      <c r="R4" s="4"/>
      <c r="S4" s="4"/>
      <c r="T4" s="5"/>
    </row>
    <row collapsed="false" customFormat="false" customHeight="true" hidden="false" ht="21" outlineLevel="0" r="5">
      <c r="A5" s="9" t="s">
        <v>14</v>
      </c>
      <c r="B5" s="10" t="n">
        <v>41</v>
      </c>
      <c r="C5" s="10" t="n">
        <v>23</v>
      </c>
      <c r="D5" s="10"/>
      <c r="E5" s="10"/>
      <c r="F5" s="61" t="s">
        <v>43</v>
      </c>
      <c r="G5" s="10"/>
      <c r="H5" s="11" t="s">
        <v>230</v>
      </c>
      <c r="I5" s="11" t="s">
        <v>119</v>
      </c>
      <c r="J5" s="11" t="s">
        <v>24</v>
      </c>
      <c r="K5" s="35" t="n">
        <f aca="false">100-(C5/B5*100)</f>
        <v>43.9024390243902</v>
      </c>
      <c r="L5" s="6"/>
      <c r="M5" s="10"/>
      <c r="N5" s="10"/>
      <c r="O5" s="11" t="s">
        <v>82</v>
      </c>
      <c r="P5" s="13"/>
      <c r="Q5" s="4"/>
      <c r="R5" s="4"/>
      <c r="S5" s="4"/>
      <c r="T5" s="5"/>
    </row>
    <row collapsed="false" customFormat="false" customHeight="true" hidden="false" ht="15.75" outlineLevel="0" r="6">
      <c r="A6" s="9" t="s">
        <v>216</v>
      </c>
      <c r="B6" s="16" t="n">
        <v>7</v>
      </c>
      <c r="C6" s="10" t="n">
        <v>4</v>
      </c>
      <c r="D6" s="10"/>
      <c r="E6" s="10"/>
      <c r="F6" s="11"/>
      <c r="G6" s="10"/>
      <c r="H6" s="11" t="s">
        <v>20</v>
      </c>
      <c r="I6" s="11" t="s">
        <v>31</v>
      </c>
      <c r="J6" s="11"/>
      <c r="K6" s="35" t="n">
        <f aca="false">C6/B6*100</f>
        <v>57.1428571428571</v>
      </c>
      <c r="L6" s="6"/>
      <c r="M6" s="10"/>
      <c r="N6" s="10"/>
      <c r="O6" s="11" t="s">
        <v>107</v>
      </c>
      <c r="P6" s="13"/>
      <c r="Q6" s="4"/>
      <c r="R6" s="4"/>
      <c r="S6" s="4"/>
      <c r="T6" s="5"/>
    </row>
    <row collapsed="false" customFormat="false" customHeight="true" hidden="false" ht="15.75" outlineLevel="0" r="7">
      <c r="A7" s="9" t="s">
        <v>75</v>
      </c>
      <c r="B7" s="10" t="n">
        <v>9</v>
      </c>
      <c r="C7" s="10" t="n">
        <v>5</v>
      </c>
      <c r="D7" s="10"/>
      <c r="E7" s="10"/>
      <c r="F7" s="11"/>
      <c r="G7" s="10"/>
      <c r="H7" s="11" t="s">
        <v>15</v>
      </c>
      <c r="I7" s="11" t="s">
        <v>151</v>
      </c>
      <c r="J7" s="11"/>
      <c r="K7" s="35" t="n">
        <f aca="false">C7/B7*100</f>
        <v>55.5555555555556</v>
      </c>
      <c r="L7" s="6"/>
      <c r="M7" s="10"/>
      <c r="N7" s="10"/>
      <c r="O7" s="11" t="s">
        <v>25</v>
      </c>
      <c r="P7" s="4"/>
      <c r="Q7" s="4"/>
      <c r="R7" s="4"/>
      <c r="S7" s="4"/>
      <c r="T7" s="5"/>
    </row>
    <row collapsed="false" customFormat="false" customHeight="true" hidden="false" ht="15.75" outlineLevel="0" r="8">
      <c r="A8" s="9" t="s">
        <v>104</v>
      </c>
      <c r="B8" s="10" t="n">
        <v>4</v>
      </c>
      <c r="C8" s="10" t="n">
        <v>1</v>
      </c>
      <c r="D8" s="10"/>
      <c r="E8" s="10"/>
      <c r="F8" s="11"/>
      <c r="G8" s="10"/>
      <c r="H8" s="11" t="s">
        <v>30</v>
      </c>
      <c r="I8" s="11"/>
      <c r="J8" s="11" t="s">
        <v>32</v>
      </c>
      <c r="K8" s="35" t="n">
        <f aca="false">C8/B8*100</f>
        <v>25</v>
      </c>
      <c r="L8" s="6"/>
      <c r="M8" s="10"/>
      <c r="N8" s="10"/>
      <c r="O8" s="11" t="s">
        <v>22</v>
      </c>
      <c r="Q8" s="4"/>
      <c r="R8" s="4"/>
      <c r="S8" s="4"/>
      <c r="T8" s="5"/>
    </row>
    <row collapsed="false" customFormat="false" customHeight="true" hidden="false" ht="15.75" outlineLevel="0" r="9">
      <c r="A9" s="0" t="s">
        <v>29</v>
      </c>
      <c r="B9" s="16" t="n">
        <v>4</v>
      </c>
      <c r="C9" s="10" t="n">
        <v>2</v>
      </c>
      <c r="D9" s="10"/>
      <c r="E9" s="10"/>
      <c r="F9" s="11"/>
      <c r="G9" s="10" t="n">
        <v>1</v>
      </c>
      <c r="H9" s="11"/>
      <c r="I9" s="11" t="s">
        <v>41</v>
      </c>
      <c r="J9" s="11"/>
      <c r="K9" s="35" t="n">
        <f aca="false">C9/B9*100</f>
        <v>50</v>
      </c>
      <c r="L9" s="6"/>
      <c r="M9" s="10"/>
      <c r="N9" s="10"/>
      <c r="O9" s="11" t="s">
        <v>231</v>
      </c>
      <c r="P9" s="13"/>
      <c r="Q9" s="4"/>
      <c r="R9" s="4"/>
      <c r="S9" s="4"/>
      <c r="T9" s="5"/>
    </row>
    <row collapsed="false" customFormat="false" customHeight="true" hidden="false" ht="15.75" outlineLevel="0" r="10">
      <c r="A10" s="9" t="s">
        <v>33</v>
      </c>
      <c r="B10" s="16" t="n">
        <v>10</v>
      </c>
      <c r="C10" s="10" t="n">
        <v>7</v>
      </c>
      <c r="D10" s="10"/>
      <c r="E10" s="10"/>
      <c r="F10" s="61" t="s">
        <v>30</v>
      </c>
      <c r="G10" s="10"/>
      <c r="H10" s="11"/>
      <c r="I10" s="11" t="s">
        <v>16</v>
      </c>
      <c r="J10" s="11" t="s">
        <v>22</v>
      </c>
      <c r="K10" s="35" t="n">
        <f aca="false">C10/B10*100</f>
        <v>70</v>
      </c>
      <c r="L10" s="6"/>
      <c r="M10" s="10" t="n">
        <v>1</v>
      </c>
      <c r="N10" s="10" t="n">
        <v>2</v>
      </c>
      <c r="O10" s="11" t="s">
        <v>81</v>
      </c>
      <c r="P10" s="4"/>
      <c r="Q10" s="4"/>
      <c r="R10" s="4"/>
      <c r="S10" s="4"/>
      <c r="T10" s="5"/>
    </row>
    <row collapsed="false" customFormat="false" customHeight="true" hidden="false" ht="15.75" outlineLevel="0" r="11">
      <c r="A11" s="9" t="s">
        <v>35</v>
      </c>
      <c r="B11" s="10" t="n">
        <v>1</v>
      </c>
      <c r="C11" s="10" t="n">
        <v>1</v>
      </c>
      <c r="D11" s="10"/>
      <c r="E11" s="10"/>
      <c r="F11" s="11"/>
      <c r="G11" s="10"/>
      <c r="H11" s="11" t="s">
        <v>22</v>
      </c>
      <c r="I11" s="11"/>
      <c r="J11" s="11"/>
      <c r="K11" s="35" t="n">
        <f aca="false">C11/B11*100</f>
        <v>100</v>
      </c>
      <c r="L11" s="6"/>
      <c r="M11" s="10"/>
      <c r="N11" s="10"/>
      <c r="O11" s="11"/>
      <c r="P11" s="4"/>
      <c r="Q11" s="4"/>
      <c r="R11" s="4"/>
      <c r="S11" s="4"/>
      <c r="T11" s="5"/>
    </row>
    <row collapsed="false" customFormat="false" customHeight="true" hidden="false" ht="15.75" outlineLevel="0" r="12">
      <c r="A12" s="9" t="s">
        <v>42</v>
      </c>
      <c r="B12" s="10" t="n">
        <v>2</v>
      </c>
      <c r="C12" s="10" t="n">
        <v>1</v>
      </c>
      <c r="D12" s="10"/>
      <c r="E12" s="10"/>
      <c r="F12" s="11"/>
      <c r="G12" s="10"/>
      <c r="H12" s="11"/>
      <c r="I12" s="11" t="s">
        <v>27</v>
      </c>
      <c r="J12" s="11"/>
      <c r="K12" s="35" t="n">
        <f aca="false">C12/B12*100</f>
        <v>50</v>
      </c>
      <c r="L12" s="6"/>
      <c r="M12" s="10"/>
      <c r="N12" s="10"/>
      <c r="O12" s="11"/>
      <c r="P12" s="13"/>
      <c r="Q12" s="4"/>
      <c r="R12" s="4"/>
      <c r="S12" s="4"/>
      <c r="T12" s="5"/>
    </row>
    <row collapsed="false" customFormat="false" customHeight="true" hidden="false" ht="15.75" outlineLevel="0" r="13">
      <c r="A13" s="9" t="s">
        <v>64</v>
      </c>
      <c r="B13" s="10" t="n">
        <v>2</v>
      </c>
      <c r="C13" s="10" t="n">
        <v>2</v>
      </c>
      <c r="D13" s="10"/>
      <c r="E13" s="10"/>
      <c r="F13" s="11"/>
      <c r="G13" s="10"/>
      <c r="H13" s="11" t="s">
        <v>19</v>
      </c>
      <c r="I13" s="11"/>
      <c r="J13" s="11"/>
      <c r="K13" s="35" t="n">
        <f aca="false">C13/B13*100</f>
        <v>100</v>
      </c>
      <c r="L13" s="6"/>
      <c r="M13" s="10"/>
      <c r="N13" s="10" t="n">
        <v>1</v>
      </c>
      <c r="O13" s="11"/>
      <c r="P13" s="13"/>
      <c r="Q13" s="4"/>
      <c r="R13" s="4"/>
      <c r="S13" s="4"/>
      <c r="T13" s="5"/>
    </row>
    <row collapsed="false" customFormat="false" customHeight="true" hidden="false" ht="15.75" outlineLevel="0" r="14">
      <c r="A14" s="37" t="s">
        <v>37</v>
      </c>
      <c r="B14" s="10" t="n">
        <v>4</v>
      </c>
      <c r="C14" s="10" t="n">
        <v>1</v>
      </c>
      <c r="D14" s="10"/>
      <c r="E14" s="10"/>
      <c r="F14" s="11"/>
      <c r="G14" s="10"/>
      <c r="H14" s="11"/>
      <c r="I14" s="11" t="s">
        <v>30</v>
      </c>
      <c r="J14" s="11" t="s">
        <v>32</v>
      </c>
      <c r="K14" s="35" t="n">
        <f aca="false">C14/B14*100</f>
        <v>25</v>
      </c>
      <c r="L14" s="6"/>
      <c r="M14" s="10"/>
      <c r="N14" s="10"/>
      <c r="O14" s="11" t="s">
        <v>81</v>
      </c>
      <c r="P14" s="4"/>
      <c r="Q14" s="4"/>
      <c r="R14" s="4"/>
      <c r="S14" s="4"/>
      <c r="T14" s="5"/>
    </row>
    <row collapsed="false" customFormat="false" customHeight="true" hidden="false" ht="15.75" outlineLevel="0" r="15">
      <c r="A15" s="0"/>
      <c r="B15" s="10"/>
      <c r="C15" s="10"/>
      <c r="D15" s="10"/>
      <c r="E15" s="10"/>
      <c r="F15" s="10"/>
      <c r="G15" s="10"/>
      <c r="H15" s="11"/>
      <c r="I15" s="11"/>
      <c r="J15" s="11"/>
      <c r="K15" s="35" t="e">
        <f aca="false">C15/B15*100</f>
        <v>#DIV/0!</v>
      </c>
      <c r="L15" s="6"/>
      <c r="M15" s="10"/>
      <c r="N15" s="10"/>
      <c r="O15" s="11"/>
    </row>
    <row collapsed="false" customFormat="false" customHeight="true" hidden="false" ht="15" outlineLevel="0" r="16">
      <c r="A16" s="37"/>
      <c r="B16" s="10"/>
      <c r="C16" s="10"/>
      <c r="D16" s="10"/>
      <c r="E16" s="10"/>
      <c r="F16" s="6"/>
      <c r="G16" s="10"/>
      <c r="H16" s="11"/>
      <c r="I16" s="11"/>
      <c r="J16" s="11"/>
      <c r="K16" s="35" t="e">
        <f aca="false">100-(C16/B16*100)</f>
        <v>#DIV/0!</v>
      </c>
      <c r="L16" s="6"/>
      <c r="M16" s="10"/>
      <c r="N16" s="10"/>
      <c r="O16" s="11"/>
      <c r="P16" s="24"/>
    </row>
    <row collapsed="false" customFormat="false" customHeight="true" hidden="false" ht="15.75" outlineLevel="0" r="17">
      <c r="A17" s="37"/>
      <c r="B17" s="10"/>
      <c r="C17" s="10"/>
      <c r="D17" s="10"/>
      <c r="E17" s="10"/>
      <c r="F17" s="10"/>
      <c r="G17" s="10"/>
      <c r="H17" s="11"/>
      <c r="I17" s="11"/>
      <c r="J17" s="11"/>
      <c r="K17" s="35" t="e">
        <f aca="false">C17/B17*100</f>
        <v>#DIV/0!</v>
      </c>
      <c r="L17" s="6"/>
      <c r="M17" s="10"/>
      <c r="N17" s="10"/>
      <c r="O17" s="6"/>
    </row>
    <row collapsed="false" customFormat="false" customHeight="true" hidden="false" ht="15" outlineLevel="0" r="18">
      <c r="A18" s="6" t="s">
        <v>44</v>
      </c>
      <c r="B18" s="10" t="n">
        <v>24</v>
      </c>
      <c r="C18" s="10" t="n">
        <v>11</v>
      </c>
      <c r="D18" s="10"/>
      <c r="E18" s="10"/>
      <c r="F18" s="10"/>
      <c r="G18" s="10"/>
      <c r="H18" s="10"/>
      <c r="I18" s="38"/>
      <c r="J18" s="10"/>
      <c r="K18" s="35" t="n">
        <f aca="false">C18/B18*100</f>
        <v>45.8333333333333</v>
      </c>
      <c r="O18" s="71" t="s">
        <v>232</v>
      </c>
      <c r="P18" s="24"/>
    </row>
    <row collapsed="false" customFormat="false" customHeight="true" hidden="false" ht="15" outlineLevel="0" r="19">
      <c r="A19" s="10" t="s">
        <v>46</v>
      </c>
      <c r="B19" s="10" t="n">
        <v>12</v>
      </c>
      <c r="C19" s="10" t="n">
        <v>10</v>
      </c>
      <c r="D19" s="10"/>
      <c r="E19" s="10"/>
      <c r="F19" s="10"/>
      <c r="G19" s="10"/>
      <c r="H19" s="11"/>
      <c r="I19" s="10"/>
      <c r="J19" s="10"/>
      <c r="K19" s="35" t="n">
        <f aca="false">C19/B19*100</f>
        <v>83.3333333333333</v>
      </c>
      <c r="L19" s="24"/>
      <c r="O19" s="1" t="s">
        <v>233</v>
      </c>
    </row>
    <row collapsed="false" customFormat="false" customHeight="true" hidden="false" ht="15" outlineLevel="0" r="20">
      <c r="A20" s="10" t="s">
        <v>47</v>
      </c>
      <c r="B20" s="10" t="n">
        <v>7</v>
      </c>
      <c r="C20" s="10" t="n">
        <v>3</v>
      </c>
      <c r="D20" s="10"/>
      <c r="E20" s="10"/>
      <c r="F20" s="10"/>
      <c r="G20" s="10"/>
      <c r="H20" s="10"/>
      <c r="I20" s="10"/>
      <c r="J20" s="11"/>
      <c r="K20" s="35" t="n">
        <f aca="false">C20/B20*100</f>
        <v>42.8571428571429</v>
      </c>
    </row>
    <row collapsed="false" customFormat="false" customHeight="true" hidden="false" ht="15.75" outlineLevel="0" r="21">
      <c r="A21" s="10" t="s">
        <v>48</v>
      </c>
      <c r="B21" s="10" t="n">
        <f aca="false">SUM(B18:B20)</f>
        <v>43</v>
      </c>
      <c r="C21" s="10" t="n">
        <f aca="false">SUM(C18:C20)</f>
        <v>24</v>
      </c>
      <c r="D21" s="10"/>
      <c r="E21" s="10"/>
      <c r="F21" s="10"/>
      <c r="G21" s="10"/>
      <c r="H21" s="10"/>
      <c r="I21" s="10"/>
      <c r="J21" s="10"/>
      <c r="K21" s="32" t="n">
        <f aca="false">C21/B21*100</f>
        <v>55.8139534883721</v>
      </c>
      <c r="L21" s="24"/>
    </row>
    <row collapsed="false" customFormat="false" customHeight="true" hidden="false" ht="15" outlineLevel="0" r="23">
      <c r="A23" s="15" t="s">
        <v>49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</row>
    <row collapsed="false" customFormat="false" customHeight="true" hidden="false" ht="15" outlineLevel="0" r="24">
      <c r="A24" s="10" t="s">
        <v>44</v>
      </c>
      <c r="B24" s="10" t="n">
        <v>17</v>
      </c>
      <c r="C24" s="10" t="n">
        <v>9</v>
      </c>
      <c r="D24" s="10"/>
      <c r="E24" s="10"/>
      <c r="F24" s="10"/>
      <c r="G24" s="10"/>
      <c r="H24" s="10"/>
      <c r="I24" s="11"/>
      <c r="J24" s="10"/>
      <c r="K24" s="6" t="n">
        <f aca="false">C24/B24*100</f>
        <v>52.9411764705882</v>
      </c>
      <c r="L24" s="24"/>
    </row>
    <row collapsed="false" customFormat="false" customHeight="true" hidden="false" ht="15" outlineLevel="0" r="25">
      <c r="A25" s="10" t="s">
        <v>46</v>
      </c>
      <c r="B25" s="10" t="n">
        <v>20</v>
      </c>
      <c r="C25" s="10" t="n">
        <v>13</v>
      </c>
      <c r="D25" s="10"/>
      <c r="E25" s="10"/>
      <c r="F25" s="10"/>
      <c r="G25" s="10"/>
      <c r="H25" s="11"/>
      <c r="I25" s="10"/>
      <c r="J25" s="10"/>
      <c r="K25" s="10" t="n">
        <f aca="false">C25/B25*100</f>
        <v>65</v>
      </c>
    </row>
    <row collapsed="false" customFormat="false" customHeight="true" hidden="false" ht="18.75" outlineLevel="0" r="26">
      <c r="A26" s="10" t="s">
        <v>47</v>
      </c>
      <c r="B26" s="10" t="n">
        <v>4</v>
      </c>
      <c r="C26" s="10" t="n">
        <v>1</v>
      </c>
      <c r="D26" s="10"/>
      <c r="E26" s="10"/>
      <c r="F26" s="10"/>
      <c r="G26" s="10"/>
      <c r="H26" s="10"/>
      <c r="I26" s="10"/>
      <c r="J26" s="11"/>
      <c r="K26" s="6" t="n">
        <f aca="false">C26/B26*100</f>
        <v>25</v>
      </c>
      <c r="O26" s="25"/>
    </row>
    <row collapsed="false" customFormat="false" customHeight="true" hidden="false" ht="19.5" outlineLevel="0" r="27">
      <c r="A27" s="10" t="s">
        <v>48</v>
      </c>
      <c r="B27" s="26" t="n">
        <f aca="false">SUM(B24:B26)</f>
        <v>41</v>
      </c>
      <c r="C27" s="26" t="n">
        <f aca="false">SUM(C24:C26)</f>
        <v>23</v>
      </c>
      <c r="D27" s="26"/>
      <c r="E27" s="26"/>
      <c r="F27" s="40"/>
      <c r="G27" s="26"/>
      <c r="H27" s="26"/>
      <c r="I27" s="26"/>
      <c r="J27" s="26"/>
      <c r="K27" s="12" t="n">
        <f aca="false">C27/B27*100</f>
        <v>56.0975609756098</v>
      </c>
      <c r="L27" s="25"/>
      <c r="M27" s="25"/>
      <c r="N27" s="25"/>
    </row>
    <row collapsed="false" customFormat="false" customHeight="true" hidden="false" ht="15" outlineLevel="0" r="28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</row>
    <row collapsed="false" customFormat="false" customHeight="true" hidden="false" ht="15" outlineLevel="0" r="29">
      <c r="A29" s="13" t="s">
        <v>234</v>
      </c>
      <c r="B29" s="4"/>
      <c r="C29" s="4"/>
      <c r="D29" s="4"/>
      <c r="E29" s="4"/>
      <c r="F29" s="29"/>
      <c r="G29" s="4"/>
      <c r="H29" s="29"/>
      <c r="I29" s="29"/>
      <c r="J29" s="29"/>
      <c r="K29" s="4"/>
      <c r="L29" s="4"/>
      <c r="M29" s="4"/>
      <c r="N29" s="4"/>
      <c r="O29" s="4"/>
    </row>
    <row collapsed="false" customFormat="false" customHeight="true" hidden="false" ht="15.75" outlineLevel="0" r="30">
      <c r="A30" s="50"/>
      <c r="B30" s="4"/>
      <c r="C30" s="4"/>
      <c r="D30" s="4"/>
      <c r="E30" s="4"/>
      <c r="F30" s="29"/>
      <c r="G30" s="4"/>
      <c r="H30" s="29"/>
      <c r="I30" s="29"/>
      <c r="J30" s="29"/>
      <c r="K30" s="4"/>
      <c r="L30" s="4"/>
      <c r="M30" s="4"/>
      <c r="N30" s="4"/>
      <c r="O30" s="4"/>
    </row>
    <row collapsed="false" customFormat="false" customHeight="true" hidden="false" ht="15.75" outlineLevel="0" r="31">
      <c r="A31" s="50"/>
      <c r="B31" s="4"/>
      <c r="C31" s="4"/>
      <c r="D31" s="4"/>
      <c r="E31" s="4"/>
      <c r="F31" s="29"/>
      <c r="G31" s="4"/>
      <c r="H31" s="29"/>
      <c r="I31" s="29"/>
      <c r="J31" s="29"/>
      <c r="K31" s="4"/>
      <c r="L31" s="4"/>
      <c r="M31" s="4"/>
      <c r="N31" s="4"/>
      <c r="O31" s="4"/>
    </row>
    <row collapsed="false" customFormat="false" customHeight="true" hidden="false" ht="15.75" outlineLevel="0" r="33">
      <c r="A33" s="2" t="s">
        <v>220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collapsed="false" customFormat="false" customHeight="true" hidden="false" ht="15.75" outlineLevel="0" r="35">
      <c r="D35" s="64" t="s">
        <v>212</v>
      </c>
      <c r="E35" s="65" t="s">
        <v>212</v>
      </c>
    </row>
    <row collapsed="false" customFormat="false" customHeight="true" hidden="false" ht="15.75" outlineLevel="0" r="36">
      <c r="A36" s="6" t="s">
        <v>1</v>
      </c>
      <c r="B36" s="6" t="s">
        <v>2</v>
      </c>
      <c r="C36" s="6" t="s">
        <v>3</v>
      </c>
      <c r="D36" s="6" t="s">
        <v>53</v>
      </c>
      <c r="E36" s="6" t="s">
        <v>54</v>
      </c>
      <c r="F36" s="6" t="s">
        <v>5</v>
      </c>
      <c r="G36" s="6" t="s">
        <v>6</v>
      </c>
      <c r="H36" s="6" t="s">
        <v>7</v>
      </c>
      <c r="I36" s="6" t="s">
        <v>8</v>
      </c>
      <c r="J36" s="6" t="s">
        <v>9</v>
      </c>
      <c r="K36" s="6" t="s">
        <v>10</v>
      </c>
      <c r="L36" s="6" t="s">
        <v>11</v>
      </c>
      <c r="M36" s="6" t="s">
        <v>71</v>
      </c>
      <c r="N36" s="6" t="s">
        <v>12</v>
      </c>
      <c r="O36" s="6" t="s">
        <v>13</v>
      </c>
    </row>
    <row collapsed="false" customFormat="false" customHeight="true" hidden="false" ht="15.75" outlineLevel="0" r="37">
      <c r="A37" s="9" t="s">
        <v>216</v>
      </c>
      <c r="B37" s="12"/>
      <c r="C37" s="12"/>
      <c r="D37" s="12"/>
      <c r="E37" s="12"/>
      <c r="F37" s="31"/>
      <c r="G37" s="12"/>
      <c r="H37" s="31"/>
      <c r="I37" s="31"/>
      <c r="J37" s="31"/>
      <c r="K37" s="32" t="e">
        <f aca="false">100-(C37/B37*100)</f>
        <v>#DIV/0!</v>
      </c>
      <c r="L37" s="12"/>
      <c r="M37" s="12"/>
      <c r="N37" s="12"/>
      <c r="O37" s="11"/>
      <c r="P37" s="1" t="s">
        <v>221</v>
      </c>
    </row>
    <row collapsed="false" customFormat="false" customHeight="true" hidden="false" ht="15.75" outlineLevel="0" r="38">
      <c r="A38" s="9" t="s">
        <v>75</v>
      </c>
      <c r="B38" s="16" t="n">
        <v>9</v>
      </c>
      <c r="C38" s="10" t="n">
        <v>8</v>
      </c>
      <c r="D38" s="10"/>
      <c r="E38" s="10"/>
      <c r="F38" s="11" t="s">
        <v>61</v>
      </c>
      <c r="G38" s="10"/>
      <c r="H38" s="31" t="s">
        <v>222</v>
      </c>
      <c r="I38" s="11" t="s">
        <v>27</v>
      </c>
      <c r="J38" s="11"/>
      <c r="K38" s="32" t="n">
        <f aca="false">C38/B38*100</f>
        <v>88.8888888888889</v>
      </c>
      <c r="L38" s="6"/>
      <c r="M38" s="10"/>
      <c r="N38" s="10"/>
      <c r="O38" s="11" t="s">
        <v>28</v>
      </c>
    </row>
    <row collapsed="false" customFormat="false" customHeight="true" hidden="false" ht="15.75" outlineLevel="0" r="39">
      <c r="A39" s="9" t="s">
        <v>104</v>
      </c>
      <c r="B39" s="10" t="n">
        <v>9</v>
      </c>
      <c r="C39" s="10" t="n">
        <v>5</v>
      </c>
      <c r="D39" s="10"/>
      <c r="E39" s="10"/>
      <c r="F39" s="11"/>
      <c r="G39" s="10"/>
      <c r="H39" s="11" t="s">
        <v>61</v>
      </c>
      <c r="I39" s="11"/>
      <c r="J39" s="11" t="s">
        <v>57</v>
      </c>
      <c r="K39" s="32" t="n">
        <f aca="false">C39/B39*100</f>
        <v>55.5555555555556</v>
      </c>
      <c r="L39" s="6"/>
      <c r="M39" s="10"/>
      <c r="N39" s="10"/>
      <c r="O39" s="11" t="s">
        <v>27</v>
      </c>
    </row>
    <row collapsed="false" customFormat="false" customHeight="true" hidden="false" ht="15.75" outlineLevel="0" r="40">
      <c r="A40" s="9" t="s">
        <v>29</v>
      </c>
      <c r="B40" s="10" t="n">
        <v>6</v>
      </c>
      <c r="C40" s="10" t="n">
        <v>6</v>
      </c>
      <c r="D40" s="10"/>
      <c r="E40" s="10"/>
      <c r="F40" s="11"/>
      <c r="G40" s="10" t="n">
        <v>1</v>
      </c>
      <c r="H40" s="31" t="s">
        <v>50</v>
      </c>
      <c r="I40" s="11" t="s">
        <v>22</v>
      </c>
      <c r="J40" s="11"/>
      <c r="K40" s="32" t="n">
        <f aca="false">C40/B40*100</f>
        <v>100</v>
      </c>
      <c r="L40" s="6"/>
      <c r="M40" s="10"/>
      <c r="N40" s="10" t="n">
        <v>1</v>
      </c>
      <c r="O40" s="11" t="s">
        <v>74</v>
      </c>
    </row>
    <row collapsed="false" customFormat="false" customHeight="true" hidden="false" ht="15.75" outlineLevel="0" r="41">
      <c r="A41" s="9" t="s">
        <v>33</v>
      </c>
      <c r="B41" s="16" t="n">
        <v>9</v>
      </c>
      <c r="C41" s="10" t="n">
        <v>5</v>
      </c>
      <c r="D41" s="10"/>
      <c r="E41" s="10"/>
      <c r="F41" s="11" t="s">
        <v>22</v>
      </c>
      <c r="G41" s="10"/>
      <c r="H41" s="11" t="s">
        <v>19</v>
      </c>
      <c r="I41" s="11" t="s">
        <v>21</v>
      </c>
      <c r="J41" s="11" t="s">
        <v>27</v>
      </c>
      <c r="K41" s="32" t="n">
        <f aca="false">C41/B41*100</f>
        <v>55.5555555555556</v>
      </c>
      <c r="L41" s="6"/>
      <c r="M41" s="10"/>
      <c r="N41" s="10"/>
      <c r="O41" s="11" t="s">
        <v>30</v>
      </c>
    </row>
    <row collapsed="false" customFormat="false" customHeight="true" hidden="false" ht="15.75" outlineLevel="0" r="42">
      <c r="A42" s="9" t="s">
        <v>35</v>
      </c>
      <c r="B42" s="16"/>
      <c r="C42" s="10"/>
      <c r="D42" s="10" t="n">
        <v>3</v>
      </c>
      <c r="E42" s="10"/>
      <c r="F42" s="11"/>
      <c r="G42" s="10"/>
      <c r="H42" s="11"/>
      <c r="I42" s="11"/>
      <c r="J42" s="11"/>
      <c r="K42" s="35" t="e">
        <f aca="false">C42/B42*100</f>
        <v>#DIV/0!</v>
      </c>
      <c r="L42" s="6"/>
      <c r="M42" s="10"/>
      <c r="N42" s="10"/>
      <c r="O42" s="11" t="s">
        <v>22</v>
      </c>
    </row>
    <row collapsed="false" customFormat="false" customHeight="true" hidden="false" ht="15.75" outlineLevel="0" r="43">
      <c r="A43" s="9" t="s">
        <v>223</v>
      </c>
      <c r="B43" s="10" t="n">
        <v>2</v>
      </c>
      <c r="C43" s="10" t="n">
        <v>1</v>
      </c>
      <c r="D43" s="10"/>
      <c r="E43" s="10"/>
      <c r="F43" s="11"/>
      <c r="G43" s="10"/>
      <c r="H43" s="11"/>
      <c r="I43" s="11"/>
      <c r="J43" s="11" t="s">
        <v>27</v>
      </c>
      <c r="K43" s="32" t="n">
        <f aca="false">C43/B43*100</f>
        <v>50</v>
      </c>
      <c r="L43" s="6"/>
      <c r="M43" s="10"/>
      <c r="N43" s="10"/>
      <c r="O43" s="11"/>
    </row>
    <row collapsed="false" customFormat="false" customHeight="true" hidden="false" ht="15.75" outlineLevel="0" r="44">
      <c r="A44" s="9" t="s">
        <v>106</v>
      </c>
      <c r="B44" s="10"/>
      <c r="C44" s="10"/>
      <c r="D44" s="10"/>
      <c r="E44" s="10"/>
      <c r="F44" s="11"/>
      <c r="G44" s="10"/>
      <c r="H44" s="11"/>
      <c r="I44" s="11"/>
      <c r="J44" s="11"/>
      <c r="K44" s="35" t="e">
        <f aca="false">C44/B44*100</f>
        <v>#DIV/0!</v>
      </c>
      <c r="L44" s="6"/>
      <c r="M44" s="10"/>
      <c r="N44" s="10" t="n">
        <v>1</v>
      </c>
      <c r="O44" s="11" t="s">
        <v>22</v>
      </c>
    </row>
    <row collapsed="false" customFormat="false" customHeight="true" hidden="false" ht="15.75" outlineLevel="0" r="45">
      <c r="A45" s="9" t="s">
        <v>37</v>
      </c>
      <c r="B45" s="10" t="n">
        <v>3</v>
      </c>
      <c r="C45" s="10" t="n">
        <v>1</v>
      </c>
      <c r="D45" s="10"/>
      <c r="E45" s="10"/>
      <c r="F45" s="11"/>
      <c r="G45" s="10"/>
      <c r="H45" s="11" t="s">
        <v>32</v>
      </c>
      <c r="I45" s="11"/>
      <c r="J45" s="11"/>
      <c r="K45" s="35" t="n">
        <f aca="false">C45/B45*100</f>
        <v>33.3333333333333</v>
      </c>
      <c r="L45" s="6"/>
      <c r="M45" s="10"/>
      <c r="N45" s="10"/>
      <c r="O45" s="11"/>
      <c r="P45" s="24" t="s">
        <v>224</v>
      </c>
    </row>
    <row collapsed="false" customFormat="false" customHeight="true" hidden="false" ht="15.75" outlineLevel="0" r="46">
      <c r="A46" s="9" t="s">
        <v>64</v>
      </c>
      <c r="B46" s="10" t="n">
        <v>2</v>
      </c>
      <c r="C46" s="10" t="n">
        <v>2</v>
      </c>
      <c r="D46" s="10" t="n">
        <v>2</v>
      </c>
      <c r="E46" s="10"/>
      <c r="F46" s="11"/>
      <c r="G46" s="10" t="n">
        <v>2</v>
      </c>
      <c r="H46" s="11" t="s">
        <v>19</v>
      </c>
      <c r="I46" s="11"/>
      <c r="J46" s="11"/>
      <c r="K46" s="32" t="n">
        <f aca="false">C46/B46*100</f>
        <v>100</v>
      </c>
      <c r="L46" s="6"/>
      <c r="M46" s="10" t="n">
        <v>1</v>
      </c>
      <c r="N46" s="10"/>
      <c r="O46" s="11" t="s">
        <v>25</v>
      </c>
    </row>
    <row collapsed="false" customFormat="false" customHeight="true" hidden="false" ht="15.75" outlineLevel="0" r="47">
      <c r="A47" s="37" t="s">
        <v>66</v>
      </c>
      <c r="B47" s="10" t="n">
        <v>2</v>
      </c>
      <c r="C47" s="10" t="n">
        <v>1</v>
      </c>
      <c r="D47" s="10" t="n">
        <v>2</v>
      </c>
      <c r="E47" s="10"/>
      <c r="F47" s="10"/>
      <c r="G47" s="10" t="n">
        <v>1</v>
      </c>
      <c r="H47" s="11" t="s">
        <v>27</v>
      </c>
      <c r="I47" s="11"/>
      <c r="J47" s="11"/>
      <c r="K47" s="32" t="n">
        <f aca="false">C47/B47*100</f>
        <v>50</v>
      </c>
      <c r="L47" s="6"/>
      <c r="M47" s="10" t="n">
        <v>1</v>
      </c>
      <c r="N47" s="10"/>
      <c r="O47" s="11"/>
    </row>
    <row collapsed="false" customFormat="false" customHeight="true" hidden="false" ht="15.75" outlineLevel="0" r="48">
      <c r="A48" s="37" t="s">
        <v>55</v>
      </c>
      <c r="B48" s="10" t="n">
        <v>31</v>
      </c>
      <c r="C48" s="10" t="n">
        <v>11</v>
      </c>
      <c r="D48" s="10"/>
      <c r="E48" s="10"/>
      <c r="F48" s="10" t="s">
        <v>27</v>
      </c>
      <c r="G48" s="10"/>
      <c r="H48" s="11" t="s">
        <v>189</v>
      </c>
      <c r="I48" s="11" t="s">
        <v>225</v>
      </c>
      <c r="J48" s="11" t="s">
        <v>98</v>
      </c>
      <c r="K48" s="32" t="n">
        <f aca="false">100-(C48/B48*100)</f>
        <v>64.5161290322581</v>
      </c>
      <c r="L48" s="6"/>
      <c r="M48" s="10"/>
      <c r="N48" s="10"/>
      <c r="O48" s="11"/>
      <c r="P48" s="1" t="s">
        <v>226</v>
      </c>
    </row>
    <row collapsed="false" customFormat="false" customHeight="true" hidden="false" ht="15.75" outlineLevel="0" r="49">
      <c r="A49" s="37"/>
      <c r="B49" s="10"/>
      <c r="C49" s="10"/>
      <c r="D49" s="10"/>
      <c r="E49" s="10"/>
      <c r="F49" s="10"/>
      <c r="G49" s="10"/>
      <c r="H49" s="11"/>
      <c r="I49" s="11"/>
      <c r="J49" s="11"/>
      <c r="K49" s="35" t="e">
        <f aca="false">C49/B49*100</f>
        <v>#DIV/0!</v>
      </c>
      <c r="L49" s="6"/>
      <c r="M49" s="10"/>
      <c r="N49" s="10"/>
      <c r="O49" s="15" t="s">
        <v>227</v>
      </c>
    </row>
    <row collapsed="false" customFormat="false" customHeight="true" hidden="false" ht="15.75" outlineLevel="0" r="50">
      <c r="A50" s="6" t="s">
        <v>44</v>
      </c>
      <c r="B50" s="10" t="n">
        <v>9</v>
      </c>
      <c r="C50" s="10" t="n">
        <v>5</v>
      </c>
      <c r="D50" s="10"/>
      <c r="E50" s="10"/>
      <c r="F50" s="10"/>
      <c r="G50" s="10"/>
      <c r="H50" s="10"/>
      <c r="I50" s="38"/>
      <c r="J50" s="10"/>
      <c r="K50" s="32" t="n">
        <f aca="false">C50/B50*100</f>
        <v>55.5555555555556</v>
      </c>
      <c r="O50" s="70"/>
    </row>
    <row collapsed="false" customFormat="false" customHeight="true" hidden="false" ht="15.75" outlineLevel="0" r="51">
      <c r="A51" s="10" t="s">
        <v>46</v>
      </c>
      <c r="B51" s="10" t="n">
        <v>24</v>
      </c>
      <c r="C51" s="10" t="n">
        <v>20</v>
      </c>
      <c r="D51" s="10"/>
      <c r="E51" s="10"/>
      <c r="F51" s="10"/>
      <c r="G51" s="10"/>
      <c r="H51" s="11"/>
      <c r="I51" s="10"/>
      <c r="J51" s="10"/>
      <c r="K51" s="32" t="n">
        <f aca="false">C51/B51*100</f>
        <v>83.3333333333333</v>
      </c>
      <c r="L51" s="24"/>
    </row>
    <row collapsed="false" customFormat="false" customHeight="true" hidden="false" ht="15.75" outlineLevel="0" r="52">
      <c r="A52" s="10" t="s">
        <v>47</v>
      </c>
      <c r="B52" s="10" t="n">
        <v>10</v>
      </c>
      <c r="C52" s="10" t="n">
        <v>5</v>
      </c>
      <c r="D52" s="10"/>
      <c r="E52" s="10"/>
      <c r="F52" s="10"/>
      <c r="G52" s="10"/>
      <c r="H52" s="10"/>
      <c r="I52" s="10"/>
      <c r="J52" s="11"/>
      <c r="K52" s="32" t="n">
        <f aca="false">C52/B52*100</f>
        <v>50</v>
      </c>
    </row>
    <row collapsed="false" customFormat="false" customHeight="true" hidden="false" ht="15.75" outlineLevel="0" r="53">
      <c r="A53" s="10" t="s">
        <v>48</v>
      </c>
      <c r="B53" s="10" t="n">
        <f aca="false">SUM(B50:B52)</f>
        <v>43</v>
      </c>
      <c r="C53" s="10" t="n">
        <f aca="false">SUM(C50:C52)</f>
        <v>30</v>
      </c>
      <c r="D53" s="10"/>
      <c r="E53" s="10"/>
      <c r="F53" s="12" t="s">
        <v>62</v>
      </c>
      <c r="G53" s="10"/>
      <c r="H53" s="10"/>
      <c r="I53" s="10"/>
      <c r="J53" s="10"/>
      <c r="K53" s="32" t="n">
        <f aca="false">C53/B53*100</f>
        <v>69.7674418604651</v>
      </c>
      <c r="L53" s="24"/>
    </row>
    <row collapsed="false" customFormat="false" customHeight="true" hidden="false" ht="15.75" outlineLevel="0" r="55">
      <c r="A55" s="15" t="s">
        <v>49</v>
      </c>
      <c r="B55" s="18"/>
      <c r="C55" s="18"/>
      <c r="D55" s="18"/>
      <c r="E55" s="18"/>
      <c r="F55" s="18"/>
      <c r="G55" s="18"/>
      <c r="H55" s="18"/>
      <c r="I55" s="18"/>
      <c r="J55" s="18"/>
      <c r="K55" s="18"/>
    </row>
    <row collapsed="false" customFormat="false" customHeight="true" hidden="false" ht="15.75" outlineLevel="0" r="56">
      <c r="A56" s="10" t="s">
        <v>44</v>
      </c>
      <c r="B56" s="10" t="n">
        <v>16</v>
      </c>
      <c r="C56" s="10" t="n">
        <v>3</v>
      </c>
      <c r="D56" s="10"/>
      <c r="E56" s="10"/>
      <c r="F56" s="10"/>
      <c r="G56" s="10"/>
      <c r="H56" s="10"/>
      <c r="I56" s="11"/>
      <c r="J56" s="10"/>
      <c r="K56" s="18" t="n">
        <f aca="false">C56/B56*100</f>
        <v>18.75</v>
      </c>
      <c r="L56" s="24"/>
    </row>
    <row collapsed="false" customFormat="false" customHeight="true" hidden="false" ht="15.75" outlineLevel="0" r="57">
      <c r="A57" s="10" t="s">
        <v>46</v>
      </c>
      <c r="B57" s="10" t="n">
        <v>10</v>
      </c>
      <c r="C57" s="10" t="n">
        <v>5</v>
      </c>
      <c r="D57" s="10"/>
      <c r="E57" s="10"/>
      <c r="F57" s="10"/>
      <c r="G57" s="10"/>
      <c r="H57" s="11"/>
      <c r="I57" s="10"/>
      <c r="J57" s="10"/>
      <c r="K57" s="10" t="n">
        <f aca="false">C57/B57*100</f>
        <v>50</v>
      </c>
    </row>
    <row collapsed="false" customFormat="false" customHeight="true" hidden="false" ht="15.75" outlineLevel="0" r="58">
      <c r="A58" s="10" t="s">
        <v>47</v>
      </c>
      <c r="B58" s="10" t="n">
        <v>5</v>
      </c>
      <c r="C58" s="10" t="n">
        <v>3</v>
      </c>
      <c r="D58" s="10"/>
      <c r="E58" s="10"/>
      <c r="F58" s="10"/>
      <c r="G58" s="10"/>
      <c r="H58" s="10"/>
      <c r="I58" s="10"/>
      <c r="J58" s="11"/>
      <c r="K58" s="12" t="n">
        <f aca="false">C58/B58*100</f>
        <v>60</v>
      </c>
      <c r="O58" s="25"/>
    </row>
    <row collapsed="false" customFormat="false" customHeight="true" hidden="false" ht="15.75" outlineLevel="0" r="59">
      <c r="A59" s="10" t="s">
        <v>48</v>
      </c>
      <c r="B59" s="26" t="n">
        <f aca="false">SUM(B56:B58)</f>
        <v>31</v>
      </c>
      <c r="C59" s="26" t="n">
        <f aca="false">SUM(C56:C58)</f>
        <v>11</v>
      </c>
      <c r="D59" s="26"/>
      <c r="E59" s="26"/>
      <c r="F59" s="40" t="s">
        <v>27</v>
      </c>
      <c r="G59" s="26"/>
      <c r="H59" s="26"/>
      <c r="I59" s="26"/>
      <c r="J59" s="26"/>
      <c r="K59" s="18" t="n">
        <f aca="false">C59/B59*100</f>
        <v>35.4838709677419</v>
      </c>
      <c r="L59" s="25"/>
      <c r="M59" s="25"/>
      <c r="N59" s="25"/>
    </row>
    <row collapsed="false" customFormat="false" customHeight="true" hidden="false" ht="15.75" outlineLevel="0" r="61">
      <c r="A61" s="24" t="s">
        <v>228</v>
      </c>
    </row>
    <row collapsed="false" customFormat="false" customHeight="true" hidden="false" ht="15" outlineLevel="0" r="65536"/>
  </sheetData>
  <mergeCells count="2">
    <mergeCell ref="A1:O1"/>
    <mergeCell ref="A33:O33"/>
  </mergeCells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T2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V12" activeCellId="0" pane="topLeft" sqref="V12"/>
    </sheetView>
  </sheetViews>
  <sheetFormatPr defaultRowHeight="15"/>
  <cols>
    <col collapsed="false" hidden="false" max="1" min="1" style="0" width="19.5561224489796"/>
    <col collapsed="false" hidden="false" max="2" min="2" style="0" width="6.01020408163265"/>
    <col collapsed="false" hidden="false" max="3" min="3" style="0" width="5.12244897959184"/>
    <col collapsed="false" hidden="false" max="4" min="4" style="0" width="4.43877551020408"/>
    <col collapsed="false" hidden="false" max="5" min="5" style="0" width="3.66326530612245"/>
    <col collapsed="false" hidden="false" max="6" min="6" style="0" width="5.12244897959184"/>
    <col collapsed="false" hidden="false" max="7" min="7" style="0" width="7.34183673469388"/>
    <col collapsed="false" hidden="false" max="9" min="8" style="0" width="6.22959183673469"/>
    <col collapsed="false" hidden="false" max="10" min="10" style="0" width="4.22959183673469"/>
    <col collapsed="false" hidden="false" max="11" min="11" style="0" width="5.43367346938776"/>
    <col collapsed="false" hidden="false" max="12" min="12" style="0" width="3.66326530612245"/>
    <col collapsed="false" hidden="false" max="13" min="13" style="0" width="5.99489795918367"/>
    <col collapsed="false" hidden="false" max="14" min="14" style="0" width="5.43367346938776"/>
    <col collapsed="false" hidden="false" max="15" min="15" style="0" width="6.22959183673469"/>
    <col collapsed="false" hidden="false" max="1025" min="16" style="0" width="8.54081632653061"/>
  </cols>
  <sheetData>
    <row collapsed="false" customFormat="false" customHeight="true" hidden="false" ht="18.75" outlineLevel="0" r="1">
      <c r="A1" s="2" t="s">
        <v>211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3"/>
      <c r="R1" s="3"/>
      <c r="S1" s="3"/>
    </row>
    <row collapsed="false" customFormat="false" customHeight="true" hidden="false" ht="15" outlineLevel="0"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4"/>
      <c r="Q2" s="4"/>
      <c r="R2" s="4"/>
      <c r="S2" s="4"/>
      <c r="T2" s="5"/>
    </row>
    <row collapsed="false" customFormat="false" customHeight="true" hidden="false" ht="15.75" outlineLevel="0" r="3">
      <c r="A3" s="1"/>
      <c r="B3" s="1"/>
      <c r="C3" s="1"/>
      <c r="D3" s="64" t="s">
        <v>212</v>
      </c>
      <c r="E3" s="65" t="s">
        <v>212</v>
      </c>
      <c r="F3" s="1"/>
      <c r="G3" s="1"/>
      <c r="H3" s="1"/>
      <c r="I3" s="1"/>
      <c r="J3" s="1"/>
      <c r="K3" s="1"/>
      <c r="L3" s="1"/>
      <c r="M3" s="1"/>
      <c r="N3" s="1"/>
      <c r="O3" s="66" t="s">
        <v>213</v>
      </c>
      <c r="P3" s="4"/>
      <c r="Q3" s="4"/>
      <c r="R3" s="4"/>
      <c r="S3" s="4"/>
      <c r="T3" s="5"/>
    </row>
    <row collapsed="false" customFormat="false" customHeight="true" hidden="false" ht="15.75" outlineLevel="0" r="4">
      <c r="A4" s="6" t="s">
        <v>1</v>
      </c>
      <c r="B4" s="6" t="s">
        <v>2</v>
      </c>
      <c r="C4" s="6" t="s">
        <v>3</v>
      </c>
      <c r="D4" s="6" t="s">
        <v>53</v>
      </c>
      <c r="E4" s="6" t="s">
        <v>54</v>
      </c>
      <c r="F4" s="6" t="s">
        <v>5</v>
      </c>
      <c r="G4" s="6" t="s">
        <v>6</v>
      </c>
      <c r="H4" s="6" t="s">
        <v>7</v>
      </c>
      <c r="I4" s="6" t="s">
        <v>8</v>
      </c>
      <c r="J4" s="6" t="s">
        <v>9</v>
      </c>
      <c r="K4" s="6" t="s">
        <v>10</v>
      </c>
      <c r="L4" s="6" t="s">
        <v>11</v>
      </c>
      <c r="M4" s="6" t="s">
        <v>71</v>
      </c>
      <c r="N4" s="6" t="s">
        <v>12</v>
      </c>
      <c r="O4" s="6" t="s">
        <v>13</v>
      </c>
      <c r="P4" s="4"/>
      <c r="Q4" s="4"/>
      <c r="R4" s="4"/>
      <c r="S4" s="4"/>
      <c r="T4" s="5"/>
    </row>
    <row collapsed="false" customFormat="false" customHeight="true" hidden="false" ht="21" outlineLevel="0" r="5">
      <c r="A5" s="9" t="s">
        <v>14</v>
      </c>
      <c r="B5" s="10" t="n">
        <v>44</v>
      </c>
      <c r="C5" s="10" t="n">
        <v>29</v>
      </c>
      <c r="D5" s="10"/>
      <c r="E5" s="10"/>
      <c r="F5" s="11" t="s">
        <v>117</v>
      </c>
      <c r="G5" s="10"/>
      <c r="H5" s="11" t="s">
        <v>214</v>
      </c>
      <c r="I5" s="11" t="s">
        <v>215</v>
      </c>
      <c r="J5" s="11" t="s">
        <v>32</v>
      </c>
      <c r="K5" s="35" t="n">
        <f aca="false">100-(C5/B5*100)</f>
        <v>34.0909090909091</v>
      </c>
      <c r="L5" s="6"/>
      <c r="M5" s="10"/>
      <c r="N5" s="10"/>
      <c r="O5" s="11"/>
      <c r="P5" s="13"/>
      <c r="Q5" s="4"/>
      <c r="R5" s="4"/>
      <c r="S5" s="4"/>
      <c r="T5" s="5"/>
    </row>
    <row collapsed="false" customFormat="false" customHeight="true" hidden="false" ht="15.75" outlineLevel="0" r="6">
      <c r="A6" s="9" t="s">
        <v>216</v>
      </c>
      <c r="B6" s="16" t="n">
        <v>4</v>
      </c>
      <c r="C6" s="10" t="n">
        <v>2</v>
      </c>
      <c r="D6" s="10"/>
      <c r="E6" s="10"/>
      <c r="F6" s="11"/>
      <c r="G6" s="10" t="n">
        <v>2</v>
      </c>
      <c r="H6" s="11"/>
      <c r="I6" s="11" t="s">
        <v>41</v>
      </c>
      <c r="J6" s="11"/>
      <c r="K6" s="32" t="n">
        <f aca="false">C6/B6*100</f>
        <v>50</v>
      </c>
      <c r="L6" s="6"/>
      <c r="M6" s="10" t="n">
        <v>1</v>
      </c>
      <c r="N6" s="10" t="n">
        <v>1</v>
      </c>
      <c r="O6" s="11" t="s">
        <v>82</v>
      </c>
      <c r="P6" s="13"/>
      <c r="Q6" s="4"/>
      <c r="R6" s="4"/>
      <c r="S6" s="4"/>
      <c r="T6" s="5"/>
    </row>
    <row collapsed="false" customFormat="false" customHeight="true" hidden="false" ht="15.75" outlineLevel="0" r="7">
      <c r="A7" s="9" t="s">
        <v>104</v>
      </c>
      <c r="B7" s="10" t="n">
        <v>3</v>
      </c>
      <c r="C7" s="10" t="n">
        <v>2</v>
      </c>
      <c r="D7" s="10"/>
      <c r="E7" s="10"/>
      <c r="F7" s="11"/>
      <c r="G7" s="10"/>
      <c r="H7" s="11" t="s">
        <v>22</v>
      </c>
      <c r="I7" s="11"/>
      <c r="J7" s="11" t="s">
        <v>27</v>
      </c>
      <c r="K7" s="32" t="n">
        <f aca="false">C7/B7*100</f>
        <v>66.6666666666667</v>
      </c>
      <c r="L7" s="6"/>
      <c r="M7" s="10"/>
      <c r="N7" s="10"/>
      <c r="O7" s="11" t="s">
        <v>92</v>
      </c>
      <c r="P7" s="4"/>
      <c r="Q7" s="4"/>
      <c r="R7" s="4"/>
      <c r="S7" s="4"/>
      <c r="T7" s="5"/>
    </row>
    <row collapsed="false" customFormat="false" customHeight="true" hidden="false" ht="15.75" outlineLevel="0" r="8">
      <c r="A8" s="9" t="s">
        <v>29</v>
      </c>
      <c r="B8" s="10" t="n">
        <v>6</v>
      </c>
      <c r="C8" s="10" t="n">
        <v>4</v>
      </c>
      <c r="D8" s="10"/>
      <c r="E8" s="10"/>
      <c r="F8" s="11"/>
      <c r="G8" s="10" t="n">
        <v>1</v>
      </c>
      <c r="H8" s="11" t="s">
        <v>19</v>
      </c>
      <c r="I8" s="11" t="s">
        <v>41</v>
      </c>
      <c r="J8" s="11"/>
      <c r="K8" s="32" t="n">
        <f aca="false">C8/B8*100</f>
        <v>66.6666666666667</v>
      </c>
      <c r="L8" s="6"/>
      <c r="M8" s="10"/>
      <c r="N8" s="10"/>
      <c r="O8" s="61" t="s">
        <v>81</v>
      </c>
      <c r="P8" s="1"/>
      <c r="Q8" s="4"/>
      <c r="R8" s="4"/>
      <c r="S8" s="4"/>
      <c r="T8" s="5"/>
    </row>
    <row collapsed="false" customFormat="false" customHeight="true" hidden="false" ht="15.75" outlineLevel="0" r="9">
      <c r="A9" s="9" t="s">
        <v>33</v>
      </c>
      <c r="B9" s="16" t="n">
        <v>6</v>
      </c>
      <c r="C9" s="10" t="n">
        <v>1</v>
      </c>
      <c r="D9" s="10"/>
      <c r="E9" s="10"/>
      <c r="F9" s="11" t="s">
        <v>22</v>
      </c>
      <c r="G9" s="10"/>
      <c r="H9" s="11"/>
      <c r="I9" s="11"/>
      <c r="J9" s="11"/>
      <c r="K9" s="67" t="n">
        <f aca="false">C9/B9*100</f>
        <v>16.6666666666667</v>
      </c>
      <c r="L9" s="6"/>
      <c r="M9" s="10"/>
      <c r="N9" s="10"/>
      <c r="O9" s="11"/>
      <c r="P9" s="13"/>
      <c r="Q9" s="4"/>
      <c r="R9" s="4"/>
      <c r="S9" s="4"/>
      <c r="T9" s="5"/>
    </row>
    <row collapsed="false" customFormat="false" customHeight="true" hidden="false" ht="15.75" outlineLevel="0" r="10">
      <c r="A10" s="9" t="s">
        <v>35</v>
      </c>
      <c r="B10" s="16"/>
      <c r="C10" s="10"/>
      <c r="D10" s="10" t="n">
        <v>1</v>
      </c>
      <c r="E10" s="10"/>
      <c r="F10" s="11"/>
      <c r="G10" s="10"/>
      <c r="H10" s="11"/>
      <c r="I10" s="11"/>
      <c r="J10" s="11"/>
      <c r="K10" s="35" t="e">
        <f aca="false">C10/B10*100</f>
        <v>#DIV/0!</v>
      </c>
      <c r="L10" s="6"/>
      <c r="M10" s="10"/>
      <c r="N10" s="10" t="n">
        <v>1</v>
      </c>
      <c r="O10" s="11"/>
      <c r="P10" s="4"/>
      <c r="Q10" s="4"/>
      <c r="R10" s="4"/>
      <c r="S10" s="4"/>
      <c r="T10" s="5"/>
    </row>
    <row collapsed="false" customFormat="false" customHeight="true" hidden="false" ht="15.75" outlineLevel="0" r="11">
      <c r="A11" s="9" t="s">
        <v>106</v>
      </c>
      <c r="B11" s="10" t="n">
        <v>9</v>
      </c>
      <c r="C11" s="10" t="n">
        <v>4</v>
      </c>
      <c r="D11" s="10"/>
      <c r="E11" s="10"/>
      <c r="F11" s="11"/>
      <c r="G11" s="10"/>
      <c r="H11" s="11" t="s">
        <v>61</v>
      </c>
      <c r="I11" s="11" t="s">
        <v>56</v>
      </c>
      <c r="J11" s="11"/>
      <c r="K11" s="35" t="n">
        <f aca="false">C11/B11*100</f>
        <v>44.4444444444444</v>
      </c>
      <c r="L11" s="6"/>
      <c r="M11" s="10"/>
      <c r="N11" s="10"/>
      <c r="O11" s="68" t="s">
        <v>207</v>
      </c>
      <c r="P11" s="4"/>
      <c r="Q11" s="4"/>
      <c r="R11" s="4"/>
      <c r="S11" s="4"/>
      <c r="T11" s="5"/>
    </row>
    <row collapsed="false" customFormat="false" customHeight="true" hidden="false" ht="15.75" outlineLevel="0" r="12">
      <c r="A12" s="9" t="s">
        <v>217</v>
      </c>
      <c r="B12" s="10"/>
      <c r="C12" s="10"/>
      <c r="D12" s="10"/>
      <c r="E12" s="10"/>
      <c r="F12" s="11"/>
      <c r="G12" s="10"/>
      <c r="H12" s="11"/>
      <c r="I12" s="11"/>
      <c r="J12" s="11"/>
      <c r="K12" s="35" t="e">
        <f aca="false">C12/B12*100</f>
        <v>#DIV/0!</v>
      </c>
      <c r="L12" s="6"/>
      <c r="M12" s="10"/>
      <c r="N12" s="10"/>
      <c r="O12" s="11"/>
      <c r="P12" s="13"/>
      <c r="Q12" s="4"/>
      <c r="R12" s="4"/>
      <c r="S12" s="4"/>
      <c r="T12" s="5"/>
    </row>
    <row collapsed="false" customFormat="false" customHeight="true" hidden="false" ht="15.75" outlineLevel="0" r="13">
      <c r="A13" s="9" t="s">
        <v>64</v>
      </c>
      <c r="B13" s="10" t="n">
        <v>4</v>
      </c>
      <c r="C13" s="10" t="n">
        <v>4</v>
      </c>
      <c r="D13" s="10"/>
      <c r="E13" s="10"/>
      <c r="F13" s="11" t="s">
        <v>19</v>
      </c>
      <c r="G13" s="10"/>
      <c r="H13" s="11" t="s">
        <v>15</v>
      </c>
      <c r="I13" s="11" t="s">
        <v>22</v>
      </c>
      <c r="J13" s="11"/>
      <c r="K13" s="32" t="n">
        <f aca="false">C13/B13*100</f>
        <v>100</v>
      </c>
      <c r="L13" s="6"/>
      <c r="M13" s="10" t="n">
        <v>1</v>
      </c>
      <c r="N13" s="10"/>
      <c r="O13" s="11"/>
      <c r="P13" s="13"/>
      <c r="Q13" s="4"/>
      <c r="R13" s="4"/>
      <c r="S13" s="4"/>
      <c r="T13" s="5"/>
    </row>
    <row collapsed="false" customFormat="false" customHeight="true" hidden="false" ht="15.75" outlineLevel="0" r="14">
      <c r="A14" s="9" t="s">
        <v>37</v>
      </c>
      <c r="B14" s="10" t="n">
        <v>10</v>
      </c>
      <c r="C14" s="10" t="n">
        <v>5</v>
      </c>
      <c r="D14" s="10"/>
      <c r="E14" s="10"/>
      <c r="F14" s="11" t="s">
        <v>30</v>
      </c>
      <c r="G14" s="10"/>
      <c r="H14" s="11" t="s">
        <v>22</v>
      </c>
      <c r="I14" s="11" t="s">
        <v>32</v>
      </c>
      <c r="J14" s="11" t="s">
        <v>57</v>
      </c>
      <c r="K14" s="32" t="n">
        <f aca="false">C14/B14*100</f>
        <v>50</v>
      </c>
      <c r="L14" s="6"/>
      <c r="M14" s="10"/>
      <c r="N14" s="10"/>
      <c r="O14" s="11" t="s">
        <v>19</v>
      </c>
      <c r="P14" s="4"/>
      <c r="Q14" s="4"/>
      <c r="R14" s="4"/>
      <c r="S14" s="4"/>
      <c r="T14" s="5"/>
    </row>
    <row collapsed="false" customFormat="false" customHeight="true" hidden="false" ht="15.75" outlineLevel="0" r="15">
      <c r="A15" s="6" t="s">
        <v>44</v>
      </c>
      <c r="B15" s="10" t="n">
        <v>18</v>
      </c>
      <c r="C15" s="10" t="n">
        <v>7</v>
      </c>
      <c r="D15" s="10"/>
      <c r="E15" s="10"/>
      <c r="F15" s="10"/>
      <c r="G15" s="10"/>
      <c r="H15" s="10"/>
      <c r="I15" s="38"/>
      <c r="J15" s="10"/>
      <c r="K15" s="35" t="n">
        <f aca="false">C15/B15*100</f>
        <v>38.8888888888889</v>
      </c>
      <c r="L15" s="1"/>
      <c r="M15" s="1"/>
      <c r="N15" s="1"/>
      <c r="O15" s="69" t="s">
        <v>218</v>
      </c>
      <c r="P15" s="24" t="s">
        <v>219</v>
      </c>
      <c r="Q15" s="1"/>
      <c r="R15" s="1"/>
      <c r="S15" s="1"/>
    </row>
    <row collapsed="false" customFormat="false" customHeight="true" hidden="false" ht="15" outlineLevel="0" r="16">
      <c r="A16" s="10" t="s">
        <v>46</v>
      </c>
      <c r="B16" s="10" t="n">
        <v>10</v>
      </c>
      <c r="C16" s="10" t="n">
        <v>9</v>
      </c>
      <c r="D16" s="10"/>
      <c r="E16" s="10"/>
      <c r="F16" s="10"/>
      <c r="G16" s="10"/>
      <c r="H16" s="11"/>
      <c r="I16" s="10"/>
      <c r="J16" s="10"/>
      <c r="K16" s="32" t="n">
        <f aca="false">C16/B16*100</f>
        <v>90</v>
      </c>
      <c r="L16" s="24"/>
      <c r="M16" s="1"/>
      <c r="N16" s="1"/>
      <c r="O16" s="1"/>
      <c r="P16" s="1"/>
      <c r="Q16" s="1"/>
      <c r="R16" s="1"/>
      <c r="S16" s="1"/>
    </row>
    <row collapsed="false" customFormat="false" customHeight="true" hidden="false" ht="15.75" outlineLevel="0" r="17">
      <c r="A17" s="10" t="s">
        <v>47</v>
      </c>
      <c r="B17" s="10" t="n">
        <v>8</v>
      </c>
      <c r="C17" s="10" t="n">
        <v>4</v>
      </c>
      <c r="D17" s="10"/>
      <c r="E17" s="10"/>
      <c r="F17" s="10"/>
      <c r="G17" s="10"/>
      <c r="H17" s="10"/>
      <c r="I17" s="10"/>
      <c r="J17" s="11"/>
      <c r="K17" s="32" t="n">
        <f aca="false">C17/B17*100</f>
        <v>50</v>
      </c>
      <c r="L17" s="1"/>
      <c r="M17" s="1"/>
      <c r="N17" s="1"/>
      <c r="O17" s="1"/>
      <c r="P17" s="1"/>
      <c r="Q17" s="1"/>
      <c r="R17" s="1"/>
      <c r="S17" s="1"/>
    </row>
    <row collapsed="false" customFormat="false" customHeight="true" hidden="false" ht="15" outlineLevel="0" r="18">
      <c r="A18" s="10" t="s">
        <v>48</v>
      </c>
      <c r="B18" s="10" t="n">
        <f aca="false">SUM(B15:B17)</f>
        <v>36</v>
      </c>
      <c r="C18" s="10" t="n">
        <f aca="false">SUM(C15:C17)</f>
        <v>20</v>
      </c>
      <c r="D18" s="10"/>
      <c r="E18" s="10"/>
      <c r="F18" s="10"/>
      <c r="G18" s="10"/>
      <c r="H18" s="10"/>
      <c r="I18" s="10"/>
      <c r="J18" s="10"/>
      <c r="K18" s="32" t="n">
        <f aca="false">C18/B18*100</f>
        <v>55.5555555555556</v>
      </c>
      <c r="L18" s="24"/>
      <c r="M18" s="1"/>
      <c r="N18" s="1"/>
      <c r="O18" s="1"/>
      <c r="P18" s="1"/>
      <c r="Q18" s="1"/>
      <c r="R18" s="1"/>
      <c r="S18" s="1"/>
    </row>
    <row collapsed="false" customFormat="false" customHeight="true" hidden="false" ht="15" outlineLevel="0" r="19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collapsed="false" customFormat="false" customHeight="true" hidden="false" ht="15" outlineLevel="0" r="20">
      <c r="A20" s="15" t="s">
        <v>49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"/>
      <c r="M20" s="1"/>
      <c r="N20" s="1"/>
      <c r="O20" s="1"/>
      <c r="P20" s="1"/>
      <c r="Q20" s="1"/>
      <c r="R20" s="1"/>
      <c r="S20" s="1"/>
    </row>
    <row collapsed="false" customFormat="false" customHeight="true" hidden="false" ht="15.75" outlineLevel="0" r="21">
      <c r="A21" s="10" t="s">
        <v>44</v>
      </c>
      <c r="B21" s="10" t="n">
        <v>24</v>
      </c>
      <c r="C21" s="10" t="n">
        <v>15</v>
      </c>
      <c r="D21" s="10"/>
      <c r="E21" s="10"/>
      <c r="F21" s="10"/>
      <c r="G21" s="10"/>
      <c r="H21" s="10"/>
      <c r="I21" s="11"/>
      <c r="J21" s="10"/>
      <c r="K21" s="12" t="n">
        <f aca="false">C21/B21*100</f>
        <v>62.5</v>
      </c>
      <c r="L21" s="24"/>
      <c r="M21" s="1"/>
      <c r="N21" s="1"/>
      <c r="O21" s="1"/>
      <c r="P21" s="1"/>
      <c r="Q21" s="1"/>
      <c r="R21" s="1"/>
      <c r="S21" s="1"/>
    </row>
    <row collapsed="false" customFormat="false" customHeight="true" hidden="false" ht="15.75" outlineLevel="0" r="22">
      <c r="A22" s="10" t="s">
        <v>46</v>
      </c>
      <c r="B22" s="10" t="n">
        <v>17</v>
      </c>
      <c r="C22" s="10" t="n">
        <v>13</v>
      </c>
      <c r="D22" s="10"/>
      <c r="E22" s="10"/>
      <c r="F22" s="10"/>
      <c r="G22" s="10"/>
      <c r="H22" s="11"/>
      <c r="I22" s="10"/>
      <c r="J22" s="10"/>
      <c r="K22" s="17" t="n">
        <f aca="false">C22/B22*100</f>
        <v>76.4705882352941</v>
      </c>
      <c r="L22" s="1"/>
      <c r="M22" s="1"/>
      <c r="N22" s="1"/>
      <c r="O22" s="1"/>
      <c r="P22" s="1"/>
      <c r="Q22" s="1"/>
      <c r="R22" s="1"/>
      <c r="S22" s="1"/>
    </row>
    <row collapsed="false" customFormat="false" customHeight="true" hidden="false" ht="15" outlineLevel="0" r="23">
      <c r="A23" s="10" t="s">
        <v>47</v>
      </c>
      <c r="B23" s="10" t="n">
        <v>3</v>
      </c>
      <c r="C23" s="10" t="n">
        <v>1</v>
      </c>
      <c r="D23" s="10"/>
      <c r="E23" s="10"/>
      <c r="F23" s="10"/>
      <c r="G23" s="10"/>
      <c r="H23" s="10"/>
      <c r="I23" s="10"/>
      <c r="J23" s="11"/>
      <c r="K23" s="12" t="n">
        <f aca="false">C23/B23*100</f>
        <v>33.3333333333333</v>
      </c>
      <c r="L23" s="1"/>
      <c r="M23" s="1"/>
      <c r="N23" s="1"/>
      <c r="O23" s="25"/>
      <c r="P23" s="1"/>
      <c r="Q23" s="1"/>
      <c r="R23" s="1"/>
      <c r="S23" s="1"/>
    </row>
    <row collapsed="false" customFormat="false" customHeight="true" hidden="false" ht="15" outlineLevel="0" r="24">
      <c r="A24" s="10" t="s">
        <v>48</v>
      </c>
      <c r="B24" s="26" t="n">
        <f aca="false">SUM(B21:B23)</f>
        <v>44</v>
      </c>
      <c r="C24" s="26" t="n">
        <f aca="false">SUM(C21:C23)</f>
        <v>29</v>
      </c>
      <c r="D24" s="26"/>
      <c r="E24" s="26"/>
      <c r="F24" s="40" t="s">
        <v>15</v>
      </c>
      <c r="G24" s="26"/>
      <c r="H24" s="26"/>
      <c r="I24" s="26"/>
      <c r="J24" s="26"/>
      <c r="K24" s="12" t="n">
        <f aca="false">C24/B24*100</f>
        <v>65.9090909090909</v>
      </c>
      <c r="L24" s="25"/>
      <c r="M24" s="25"/>
      <c r="N24" s="25"/>
      <c r="O24" s="1"/>
      <c r="P24" s="1"/>
      <c r="Q24" s="1"/>
      <c r="R24" s="1"/>
      <c r="S24" s="1"/>
    </row>
    <row collapsed="false" customFormat="false" customHeight="true" hidden="false" ht="15" outlineLevel="0" r="25">
      <c r="A25" s="4"/>
      <c r="B25" s="4"/>
      <c r="C25" s="4"/>
      <c r="D25" s="4"/>
      <c r="E25" s="4"/>
      <c r="F25" s="4"/>
      <c r="G25" s="4"/>
      <c r="H25" s="47"/>
      <c r="I25" s="4"/>
      <c r="J25" s="4"/>
      <c r="K25" s="4"/>
      <c r="L25" s="1"/>
      <c r="M25" s="1"/>
      <c r="N25" s="1"/>
      <c r="O25" s="1"/>
      <c r="P25" s="1"/>
      <c r="Q25" s="1"/>
      <c r="R25" s="1"/>
      <c r="S25" s="1"/>
    </row>
    <row collapsed="false" customFormat="false" customHeight="true" hidden="false" ht="18.75" outlineLevel="0" r="26">
      <c r="A26" s="4" t="s">
        <v>235</v>
      </c>
      <c r="B26" s="13" t="s">
        <v>236</v>
      </c>
      <c r="C26" s="4"/>
      <c r="D26" s="4"/>
      <c r="E26" s="4"/>
      <c r="F26" s="4"/>
      <c r="G26" s="4"/>
      <c r="H26" s="4"/>
      <c r="I26" s="4"/>
      <c r="J26" s="47"/>
      <c r="K26" s="72"/>
      <c r="L26" s="1"/>
      <c r="M26" s="1"/>
      <c r="N26" s="1"/>
      <c r="O26" s="25"/>
      <c r="P26" s="1"/>
      <c r="Q26" s="1"/>
      <c r="R26" s="1"/>
      <c r="S26" s="1"/>
    </row>
    <row collapsed="false" customFormat="false" customHeight="true" hidden="false" ht="19.5" outlineLevel="0" r="27">
      <c r="A27" s="4" t="s">
        <v>237</v>
      </c>
      <c r="B27" s="73" t="s">
        <v>238</v>
      </c>
      <c r="C27" s="2"/>
      <c r="D27" s="2"/>
      <c r="E27" s="2"/>
      <c r="F27" s="62"/>
      <c r="G27" s="2"/>
      <c r="H27" s="2"/>
      <c r="I27" s="2"/>
      <c r="J27" s="2"/>
      <c r="K27" s="72"/>
      <c r="L27" s="25"/>
      <c r="M27" s="25"/>
      <c r="N27" s="25"/>
      <c r="O27" s="1"/>
      <c r="P27" s="1"/>
      <c r="Q27" s="1"/>
      <c r="R27" s="1"/>
      <c r="S27" s="1"/>
    </row>
    <row collapsed="false" customFormat="false" customHeight="true" hidden="false" ht="15" outlineLevel="0" r="28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1"/>
      <c r="Q28" s="1"/>
      <c r="R28" s="1"/>
      <c r="S28" s="1"/>
    </row>
    <row collapsed="false" customFormat="false" customHeight="true" hidden="false" ht="15" outlineLevel="0" r="29">
      <c r="A29" s="13" t="s">
        <v>239</v>
      </c>
      <c r="B29" s="4"/>
      <c r="C29" s="4"/>
      <c r="D29" s="4"/>
      <c r="E29" s="4"/>
      <c r="F29" s="29"/>
      <c r="G29" s="4"/>
      <c r="H29" s="29"/>
      <c r="I29" s="29"/>
      <c r="J29" s="29"/>
      <c r="K29" s="4"/>
      <c r="L29" s="4"/>
      <c r="M29" s="4"/>
      <c r="N29" s="4"/>
      <c r="O29" s="4"/>
      <c r="P29" s="1"/>
      <c r="Q29" s="1"/>
      <c r="R29" s="1"/>
      <c r="S29" s="1"/>
    </row>
  </sheetData>
  <mergeCells count="1">
    <mergeCell ref="A1:O1"/>
  </mergeCells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landscape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W23" activeCellId="0" pane="topLeft" sqref="W23"/>
    </sheetView>
  </sheetViews>
  <sheetFormatPr defaultRowHeight="15"/>
  <cols>
    <col collapsed="false" hidden="false" max="1" min="1" style="0" width="19.5561224489796"/>
    <col collapsed="false" hidden="false" max="2" min="2" style="0" width="6.01020408163265"/>
    <col collapsed="false" hidden="false" max="3" min="3" style="0" width="5.12244897959184"/>
    <col collapsed="false" hidden="false" max="4" min="4" style="0" width="4.43877551020408"/>
    <col collapsed="false" hidden="false" max="5" min="5" style="0" width="3.66326530612245"/>
    <col collapsed="false" hidden="false" max="6" min="6" style="0" width="5.12244897959184"/>
    <col collapsed="false" hidden="false" max="7" min="7" style="0" width="7.34183673469388"/>
    <col collapsed="false" hidden="false" max="9" min="8" style="0" width="6.22959183673469"/>
    <col collapsed="false" hidden="false" max="10" min="10" style="0" width="4.22959183673469"/>
    <col collapsed="false" hidden="false" max="11" min="11" style="0" width="5.43367346938776"/>
    <col collapsed="false" hidden="false" max="12" min="12" style="0" width="3.66326530612245"/>
    <col collapsed="false" hidden="false" max="13" min="13" style="0" width="5.99489795918367"/>
    <col collapsed="false" hidden="false" max="14" min="14" style="0" width="5.43367346938776"/>
    <col collapsed="false" hidden="false" max="15" min="15" style="0" width="6.22959183673469"/>
    <col collapsed="false" hidden="false" max="1025" min="16" style="0" width="8.54081632653061"/>
  </cols>
  <sheetData>
    <row collapsed="false" customFormat="false" customHeight="true" hidden="false" ht="15" outlineLevel="0" r="1">
      <c r="A1" s="2" t="s">
        <v>195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collapsed="false" customFormat="false" customHeight="true" hidden="false" ht="15" outlineLevel="0"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collapsed="false" customFormat="false" customHeight="true" hidden="false" ht="15" outlineLevel="0" r="3">
      <c r="A3" s="1"/>
      <c r="B3" s="1"/>
      <c r="C3" s="1"/>
      <c r="D3" s="63" t="s">
        <v>52</v>
      </c>
      <c r="E3" s="63"/>
      <c r="F3" s="1"/>
      <c r="G3" s="1"/>
      <c r="H3" s="1"/>
      <c r="I3" s="1"/>
      <c r="J3" s="1"/>
      <c r="K3" s="1"/>
      <c r="L3" s="1"/>
      <c r="M3" s="1"/>
      <c r="N3" s="1"/>
      <c r="O3" s="1"/>
    </row>
    <row collapsed="false" customFormat="false" customHeight="true" hidden="false" ht="15" outlineLevel="0" r="4">
      <c r="A4" s="6" t="s">
        <v>1</v>
      </c>
      <c r="B4" s="6" t="s">
        <v>2</v>
      </c>
      <c r="C4" s="6" t="s">
        <v>3</v>
      </c>
      <c r="D4" s="6" t="s">
        <v>53</v>
      </c>
      <c r="E4" s="6" t="s">
        <v>54</v>
      </c>
      <c r="F4" s="6" t="s">
        <v>5</v>
      </c>
      <c r="G4" s="6" t="s">
        <v>6</v>
      </c>
      <c r="H4" s="6" t="s">
        <v>7</v>
      </c>
      <c r="I4" s="6" t="s">
        <v>8</v>
      </c>
      <c r="J4" s="6" t="s">
        <v>9</v>
      </c>
      <c r="K4" s="6" t="s">
        <v>10</v>
      </c>
      <c r="L4" s="6" t="s">
        <v>11</v>
      </c>
      <c r="M4" s="6" t="s">
        <v>71</v>
      </c>
      <c r="N4" s="6" t="s">
        <v>12</v>
      </c>
      <c r="O4" s="6" t="s">
        <v>13</v>
      </c>
    </row>
    <row collapsed="false" customFormat="false" customHeight="true" hidden="false" ht="15" outlineLevel="0" r="5">
      <c r="A5" s="9" t="s">
        <v>83</v>
      </c>
      <c r="B5" s="16" t="n">
        <v>32</v>
      </c>
      <c r="C5" s="10" t="n">
        <v>29</v>
      </c>
      <c r="D5" s="10"/>
      <c r="E5" s="10"/>
      <c r="F5" s="11" t="s">
        <v>32</v>
      </c>
      <c r="G5" s="10"/>
      <c r="H5" s="11" t="s">
        <v>196</v>
      </c>
      <c r="I5" s="11" t="s">
        <v>197</v>
      </c>
      <c r="J5" s="11" t="s">
        <v>19</v>
      </c>
      <c r="K5" s="33" t="n">
        <f aca="false">100-(C5/B5*100)</f>
        <v>9.375</v>
      </c>
      <c r="L5" s="6"/>
      <c r="M5" s="10"/>
      <c r="N5" s="10"/>
      <c r="O5" s="11"/>
    </row>
    <row collapsed="false" customFormat="false" customHeight="true" hidden="false" ht="15" outlineLevel="0" r="6">
      <c r="A6" s="9" t="s">
        <v>72</v>
      </c>
      <c r="B6" s="10" t="n">
        <v>6</v>
      </c>
      <c r="C6" s="10" t="n">
        <v>5</v>
      </c>
      <c r="D6" s="10"/>
      <c r="E6" s="10"/>
      <c r="F6" s="11"/>
      <c r="G6" s="10"/>
      <c r="H6" s="11" t="s">
        <v>15</v>
      </c>
      <c r="I6" s="11" t="s">
        <v>27</v>
      </c>
      <c r="J6" s="11" t="s">
        <v>22</v>
      </c>
      <c r="K6" s="32" t="n">
        <f aca="false">C6/B6*100</f>
        <v>83.3333333333333</v>
      </c>
      <c r="L6" s="6"/>
      <c r="M6" s="10" t="n">
        <v>1</v>
      </c>
      <c r="N6" s="10"/>
      <c r="O6" s="11" t="s">
        <v>74</v>
      </c>
    </row>
    <row collapsed="false" customFormat="false" customHeight="true" hidden="false" ht="15" outlineLevel="0" r="7">
      <c r="A7" s="9" t="s">
        <v>75</v>
      </c>
      <c r="B7" s="10" t="n">
        <v>4</v>
      </c>
      <c r="C7" s="10" t="n">
        <v>1</v>
      </c>
      <c r="D7" s="10"/>
      <c r="E7" s="10"/>
      <c r="F7" s="11"/>
      <c r="G7" s="10" t="n">
        <v>1</v>
      </c>
      <c r="H7" s="11" t="s">
        <v>30</v>
      </c>
      <c r="I7" s="11" t="s">
        <v>24</v>
      </c>
      <c r="J7" s="11"/>
      <c r="K7" s="36" t="n">
        <f aca="false">C7/B7*100</f>
        <v>25</v>
      </c>
      <c r="L7" s="6"/>
      <c r="M7" s="10"/>
      <c r="N7" s="10"/>
      <c r="O7" s="11"/>
    </row>
    <row collapsed="false" customFormat="false" customHeight="true" hidden="false" ht="15" outlineLevel="0" r="8">
      <c r="A8" s="9" t="s">
        <v>104</v>
      </c>
      <c r="B8" s="16" t="n">
        <v>4</v>
      </c>
      <c r="C8" s="10" t="n">
        <v>3</v>
      </c>
      <c r="D8" s="10" t="n">
        <v>1</v>
      </c>
      <c r="E8" s="10"/>
      <c r="F8" s="11"/>
      <c r="G8" s="10" t="n">
        <v>1</v>
      </c>
      <c r="H8" s="11" t="s">
        <v>22</v>
      </c>
      <c r="I8" s="11"/>
      <c r="J8" s="11" t="s">
        <v>61</v>
      </c>
      <c r="K8" s="32" t="n">
        <f aca="false">C8/B8*100</f>
        <v>75</v>
      </c>
      <c r="L8" s="6"/>
      <c r="M8" s="10"/>
      <c r="N8" s="10"/>
      <c r="O8" s="11" t="s">
        <v>77</v>
      </c>
    </row>
    <row collapsed="false" customFormat="false" customHeight="true" hidden="false" ht="15" outlineLevel="0" r="9">
      <c r="A9" s="9" t="s">
        <v>198</v>
      </c>
      <c r="B9" s="16" t="n">
        <v>3</v>
      </c>
      <c r="C9" s="10" t="n">
        <v>2</v>
      </c>
      <c r="D9" s="10" t="n">
        <v>1</v>
      </c>
      <c r="E9" s="10"/>
      <c r="F9" s="11"/>
      <c r="G9" s="10"/>
      <c r="H9" s="11" t="s">
        <v>19</v>
      </c>
      <c r="I9" s="11" t="s">
        <v>30</v>
      </c>
      <c r="J9" s="11" t="s">
        <v>30</v>
      </c>
      <c r="K9" s="32" t="n">
        <f aca="false">C9/B9*100</f>
        <v>66.6666666666667</v>
      </c>
      <c r="L9" s="6" t="n">
        <v>1</v>
      </c>
      <c r="M9" s="10"/>
      <c r="N9" s="18" t="n">
        <v>3</v>
      </c>
      <c r="O9" s="11"/>
    </row>
    <row collapsed="false" customFormat="false" customHeight="true" hidden="false" ht="15" outlineLevel="0" r="10">
      <c r="A10" s="9" t="s">
        <v>33</v>
      </c>
      <c r="B10" s="10" t="n">
        <v>12</v>
      </c>
      <c r="C10" s="10" t="n">
        <v>5</v>
      </c>
      <c r="D10" s="10"/>
      <c r="E10" s="10"/>
      <c r="F10" s="31" t="s">
        <v>61</v>
      </c>
      <c r="G10" s="10" t="n">
        <v>1</v>
      </c>
      <c r="H10" s="11"/>
      <c r="I10" s="11" t="s">
        <v>199</v>
      </c>
      <c r="J10" s="11" t="s">
        <v>30</v>
      </c>
      <c r="K10" s="32" t="n">
        <f aca="false">C10/B10*100</f>
        <v>41.6666666666667</v>
      </c>
      <c r="L10" s="6"/>
      <c r="M10" s="10"/>
      <c r="N10" s="10"/>
      <c r="O10" s="11" t="s">
        <v>82</v>
      </c>
    </row>
    <row collapsed="false" customFormat="false" customHeight="true" hidden="false" ht="15" outlineLevel="0" r="11">
      <c r="A11" s="9" t="s">
        <v>35</v>
      </c>
      <c r="B11" s="10"/>
      <c r="C11" s="10"/>
      <c r="D11" s="10"/>
      <c r="E11" s="10"/>
      <c r="F11" s="11"/>
      <c r="G11" s="10"/>
      <c r="H11" s="11"/>
      <c r="I11" s="11"/>
      <c r="J11" s="11"/>
      <c r="K11" s="35" t="e">
        <f aca="false">C11/B11*100</f>
        <v>#DIV/0!</v>
      </c>
      <c r="L11" s="6"/>
      <c r="M11" s="10"/>
      <c r="N11" s="10"/>
      <c r="O11" s="11"/>
    </row>
    <row collapsed="false" customFormat="false" customHeight="true" hidden="false" ht="15" outlineLevel="0" r="12">
      <c r="A12" s="9" t="s">
        <v>106</v>
      </c>
      <c r="B12" s="10" t="n">
        <v>5</v>
      </c>
      <c r="C12" s="10" t="n">
        <v>4</v>
      </c>
      <c r="D12" s="10"/>
      <c r="E12" s="10"/>
      <c r="F12" s="11"/>
      <c r="G12" s="10"/>
      <c r="H12" s="11" t="s">
        <v>15</v>
      </c>
      <c r="I12" s="11" t="s">
        <v>30</v>
      </c>
      <c r="J12" s="11" t="s">
        <v>22</v>
      </c>
      <c r="K12" s="32" t="n">
        <f aca="false">C12/B12*100</f>
        <v>80</v>
      </c>
      <c r="L12" s="6"/>
      <c r="M12" s="10"/>
      <c r="N12" s="10" t="n">
        <v>1</v>
      </c>
      <c r="O12" s="11" t="s">
        <v>19</v>
      </c>
    </row>
    <row collapsed="false" customFormat="false" customHeight="true" hidden="false" ht="15" outlineLevel="0" r="13">
      <c r="A13" s="9" t="s">
        <v>200</v>
      </c>
      <c r="B13" s="10" t="n">
        <v>10</v>
      </c>
      <c r="C13" s="10" t="n">
        <v>6</v>
      </c>
      <c r="D13" s="10"/>
      <c r="E13" s="10"/>
      <c r="F13" s="11" t="s">
        <v>30</v>
      </c>
      <c r="G13" s="10" t="n">
        <v>1</v>
      </c>
      <c r="H13" s="11" t="s">
        <v>19</v>
      </c>
      <c r="I13" s="11" t="s">
        <v>30</v>
      </c>
      <c r="J13" s="11" t="s">
        <v>79</v>
      </c>
      <c r="K13" s="32" t="n">
        <f aca="false">C13/B13*100</f>
        <v>60</v>
      </c>
      <c r="L13" s="6"/>
      <c r="M13" s="10"/>
      <c r="N13" s="10"/>
      <c r="O13" s="11" t="s">
        <v>22</v>
      </c>
    </row>
    <row collapsed="false" customFormat="false" customHeight="true" hidden="false" ht="15" outlineLevel="0" r="14">
      <c r="A14" s="37" t="s">
        <v>64</v>
      </c>
      <c r="B14" s="10"/>
      <c r="C14" s="10"/>
      <c r="D14" s="10"/>
      <c r="E14" s="10"/>
      <c r="F14" s="10"/>
      <c r="G14" s="10"/>
      <c r="H14" s="41"/>
      <c r="I14" s="11"/>
      <c r="J14" s="11"/>
      <c r="K14" s="35" t="e">
        <f aca="false">C14/B14*100</f>
        <v>#DIV/0!</v>
      </c>
      <c r="L14" s="6"/>
      <c r="M14" s="10"/>
      <c r="N14" s="10"/>
      <c r="O14" s="31" t="s">
        <v>32</v>
      </c>
    </row>
    <row collapsed="false" customFormat="false" customHeight="true" hidden="false" ht="15" outlineLevel="0" r="15">
      <c r="A15" s="37" t="s">
        <v>149</v>
      </c>
      <c r="B15" s="10"/>
      <c r="C15" s="10"/>
      <c r="D15" s="10"/>
      <c r="E15" s="10"/>
      <c r="F15" s="10"/>
      <c r="G15" s="10"/>
      <c r="H15" s="11"/>
      <c r="I15" s="11"/>
      <c r="J15" s="11"/>
      <c r="K15" s="35" t="e">
        <f aca="false">C15/B15*100</f>
        <v>#DIV/0!</v>
      </c>
      <c r="L15" s="6"/>
      <c r="M15" s="10"/>
      <c r="N15" s="10"/>
      <c r="O15" s="6"/>
    </row>
    <row collapsed="false" customFormat="false" customHeight="true" hidden="false" ht="15" outlineLevel="0" r="16">
      <c r="A16" s="6" t="s">
        <v>44</v>
      </c>
      <c r="B16" s="10" t="n">
        <v>20</v>
      </c>
      <c r="C16" s="10" t="n">
        <v>7</v>
      </c>
      <c r="D16" s="10"/>
      <c r="E16" s="10"/>
      <c r="F16" s="10"/>
      <c r="G16" s="10"/>
      <c r="H16" s="10"/>
      <c r="I16" s="38"/>
      <c r="J16" s="10"/>
      <c r="K16" s="35" t="n">
        <f aca="false">C16/B16*100</f>
        <v>35</v>
      </c>
      <c r="L16" s="1"/>
      <c r="M16" s="1"/>
      <c r="N16" s="1"/>
      <c r="O16" s="11" t="s">
        <v>201</v>
      </c>
    </row>
    <row collapsed="false" customFormat="false" customHeight="true" hidden="false" ht="15" outlineLevel="0" r="17">
      <c r="A17" s="10" t="s">
        <v>46</v>
      </c>
      <c r="B17" s="10" t="n">
        <v>12</v>
      </c>
      <c r="C17" s="10" t="n">
        <v>11</v>
      </c>
      <c r="D17" s="10"/>
      <c r="E17" s="10"/>
      <c r="F17" s="10"/>
      <c r="G17" s="10"/>
      <c r="H17" s="38"/>
      <c r="I17" s="10"/>
      <c r="J17" s="10"/>
      <c r="K17" s="32" t="n">
        <f aca="false">C17/B17*100</f>
        <v>91.6666666666667</v>
      </c>
      <c r="L17" s="24"/>
      <c r="M17" s="1"/>
      <c r="N17" s="1"/>
      <c r="O17" s="1"/>
    </row>
    <row collapsed="false" customFormat="false" customHeight="true" hidden="false" ht="15" outlineLevel="0" r="18">
      <c r="A18" s="10" t="s">
        <v>47</v>
      </c>
      <c r="B18" s="10" t="n">
        <v>14</v>
      </c>
      <c r="C18" s="10" t="n">
        <v>8</v>
      </c>
      <c r="D18" s="10"/>
      <c r="E18" s="10"/>
      <c r="F18" s="10"/>
      <c r="G18" s="10"/>
      <c r="H18" s="10"/>
      <c r="I18" s="10"/>
      <c r="J18" s="38"/>
      <c r="K18" s="32" t="n">
        <f aca="false">C18/B18*100</f>
        <v>57.1428571428571</v>
      </c>
      <c r="L18" s="1"/>
      <c r="M18" s="1"/>
      <c r="N18" s="1"/>
      <c r="O18" s="1"/>
    </row>
    <row collapsed="false" customFormat="false" customHeight="true" hidden="false" ht="15" outlineLevel="0" r="19">
      <c r="A19" s="10" t="s">
        <v>48</v>
      </c>
      <c r="B19" s="10" t="n">
        <f aca="false">SUM(B16:B18)</f>
        <v>46</v>
      </c>
      <c r="C19" s="10" t="n">
        <f aca="false">SUM(C16:C18)</f>
        <v>26</v>
      </c>
      <c r="D19" s="10"/>
      <c r="E19" s="10"/>
      <c r="F19" s="10" t="s">
        <v>41</v>
      </c>
      <c r="G19" s="10"/>
      <c r="H19" s="10"/>
      <c r="I19" s="10"/>
      <c r="J19" s="10"/>
      <c r="K19" s="32" t="n">
        <f aca="false">C19/B19*100</f>
        <v>56.5217391304348</v>
      </c>
      <c r="L19" s="1"/>
      <c r="M19" s="1"/>
      <c r="N19" s="1"/>
      <c r="O19" s="1"/>
    </row>
    <row collapsed="false" customFormat="false" customHeight="true" hidden="false" ht="15" outlineLevel="0" r="20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collapsed="false" customFormat="false" customHeight="true" hidden="false" ht="15" outlineLevel="0" r="21">
      <c r="A21" s="15" t="s">
        <v>49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"/>
      <c r="M21" s="1"/>
      <c r="N21" s="1"/>
      <c r="O21" s="1"/>
    </row>
    <row collapsed="false" customFormat="false" customHeight="true" hidden="false" ht="15" outlineLevel="0" r="22">
      <c r="A22" s="10" t="s">
        <v>44</v>
      </c>
      <c r="B22" s="10" t="n">
        <v>14</v>
      </c>
      <c r="C22" s="10" t="n">
        <v>11</v>
      </c>
      <c r="D22" s="10"/>
      <c r="E22" s="10"/>
      <c r="F22" s="10"/>
      <c r="G22" s="10"/>
      <c r="H22" s="10"/>
      <c r="I22" s="38"/>
      <c r="J22" s="10"/>
      <c r="K22" s="17" t="n">
        <f aca="false">C22/B22*100</f>
        <v>78.5714285714286</v>
      </c>
      <c r="L22" s="24"/>
      <c r="M22" s="1"/>
      <c r="N22" s="1"/>
      <c r="O22" s="1"/>
    </row>
    <row collapsed="false" customFormat="false" customHeight="true" hidden="false" ht="15" outlineLevel="0" r="23">
      <c r="A23" s="10" t="s">
        <v>46</v>
      </c>
      <c r="B23" s="16" t="n">
        <v>16</v>
      </c>
      <c r="C23" s="10" t="n">
        <v>14</v>
      </c>
      <c r="D23" s="10"/>
      <c r="E23" s="10"/>
      <c r="F23" s="10"/>
      <c r="G23" s="10"/>
      <c r="H23" s="38"/>
      <c r="I23" s="10"/>
      <c r="J23" s="10"/>
      <c r="K23" s="17" t="n">
        <f aca="false">C23/B23*100</f>
        <v>87.5</v>
      </c>
      <c r="L23" s="24"/>
      <c r="M23" s="1"/>
      <c r="N23" s="1"/>
      <c r="O23" s="1"/>
    </row>
    <row collapsed="false" customFormat="false" customHeight="true" hidden="false" ht="15" outlineLevel="0" r="24">
      <c r="A24" s="10" t="s">
        <v>47</v>
      </c>
      <c r="B24" s="10" t="n">
        <v>2</v>
      </c>
      <c r="C24" s="10" t="n">
        <v>2</v>
      </c>
      <c r="D24" s="10"/>
      <c r="E24" s="10"/>
      <c r="F24" s="10"/>
      <c r="G24" s="10"/>
      <c r="H24" s="10"/>
      <c r="I24" s="10"/>
      <c r="J24" s="38"/>
      <c r="K24" s="17" t="n">
        <f aca="false">C24/B24*100</f>
        <v>100</v>
      </c>
      <c r="L24" s="1"/>
      <c r="M24" s="1"/>
      <c r="N24" s="1"/>
      <c r="O24" s="25"/>
    </row>
    <row collapsed="false" customFormat="false" customHeight="true" hidden="false" ht="15" outlineLevel="0" r="25">
      <c r="A25" s="10" t="s">
        <v>48</v>
      </c>
      <c r="B25" s="26" t="n">
        <f aca="false">SUM(B22:B24)</f>
        <v>32</v>
      </c>
      <c r="C25" s="26" t="n">
        <f aca="false">SUM(C22:C24)</f>
        <v>27</v>
      </c>
      <c r="D25" s="26"/>
      <c r="E25" s="26"/>
      <c r="F25" s="27" t="s">
        <v>61</v>
      </c>
      <c r="G25" s="26"/>
      <c r="H25" s="26"/>
      <c r="I25" s="26"/>
      <c r="J25" s="26"/>
      <c r="K25" s="17" t="n">
        <f aca="false">C25/B25*100</f>
        <v>84.375</v>
      </c>
      <c r="L25" s="25"/>
      <c r="M25" s="25"/>
      <c r="N25" s="25"/>
      <c r="O25" s="1"/>
    </row>
  </sheetData>
  <mergeCells count="1">
    <mergeCell ref="A1:O1"/>
  </mergeCells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landscape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P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V22" activeCellId="0" pane="topLeft" sqref="V22"/>
    </sheetView>
  </sheetViews>
  <sheetFormatPr defaultRowHeight="15"/>
  <cols>
    <col collapsed="false" hidden="false" max="1" min="1" style="0" width="19.5561224489796"/>
    <col collapsed="false" hidden="false" max="2" min="2" style="0" width="6.01020408163265"/>
    <col collapsed="false" hidden="false" max="3" min="3" style="0" width="5.12244897959184"/>
    <col collapsed="false" hidden="false" max="4" min="4" style="0" width="4.43877551020408"/>
    <col collapsed="false" hidden="false" max="5" min="5" style="0" width="5.10204081632653"/>
    <col collapsed="false" hidden="false" max="6" min="6" style="0" width="5.12244897959184"/>
    <col collapsed="false" hidden="false" max="7" min="7" style="0" width="7.34183673469388"/>
    <col collapsed="false" hidden="false" max="9" min="8" style="0" width="6.22959183673469"/>
    <col collapsed="false" hidden="false" max="10" min="10" style="0" width="4.22959183673469"/>
    <col collapsed="false" hidden="false" max="11" min="11" style="0" width="5.43367346938776"/>
    <col collapsed="false" hidden="false" max="12" min="12" style="0" width="3.66326530612245"/>
    <col collapsed="false" hidden="false" max="13" min="13" style="0" width="5.99489795918367"/>
    <col collapsed="false" hidden="false" max="14" min="14" style="0" width="5.43367346938776"/>
    <col collapsed="false" hidden="false" max="15" min="15" style="0" width="6.22959183673469"/>
    <col collapsed="false" hidden="false" max="1025" min="16" style="0" width="8.54081632653061"/>
  </cols>
  <sheetData>
    <row collapsed="false" customFormat="false" customHeight="true" hidden="false" ht="15" outlineLevel="0" r="1">
      <c r="A1" s="2" t="s">
        <v>240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collapsed="false" customFormat="false" customHeight="true" hidden="false" ht="15" outlineLevel="0"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collapsed="false" customFormat="false" customHeight="true" hidden="false" ht="15" outlineLevel="0" r="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collapsed="false" customFormat="false" customHeight="true" hidden="false" ht="15" outlineLevel="0" r="4">
      <c r="A4" s="6" t="s">
        <v>1</v>
      </c>
      <c r="B4" s="6" t="s">
        <v>2</v>
      </c>
      <c r="C4" s="6" t="s">
        <v>3</v>
      </c>
      <c r="D4" s="7" t="s">
        <v>4</v>
      </c>
      <c r="E4" s="8"/>
      <c r="F4" s="6" t="s">
        <v>5</v>
      </c>
      <c r="G4" s="6" t="s">
        <v>6</v>
      </c>
      <c r="H4" s="6" t="s">
        <v>7</v>
      </c>
      <c r="I4" s="6" t="s">
        <v>8</v>
      </c>
      <c r="J4" s="6" t="s">
        <v>9</v>
      </c>
      <c r="K4" s="6" t="s">
        <v>10</v>
      </c>
      <c r="L4" s="6" t="s">
        <v>11</v>
      </c>
      <c r="M4" s="6" t="s">
        <v>71</v>
      </c>
      <c r="N4" s="6" t="s">
        <v>12</v>
      </c>
      <c r="O4" s="6" t="s">
        <v>13</v>
      </c>
    </row>
    <row collapsed="false" customFormat="false" customHeight="true" hidden="false" ht="15" outlineLevel="0" r="5">
      <c r="A5" s="9" t="s">
        <v>14</v>
      </c>
      <c r="B5" s="10" t="n">
        <v>29</v>
      </c>
      <c r="C5" s="10" t="n">
        <v>14</v>
      </c>
      <c r="D5" s="10"/>
      <c r="E5" s="10"/>
      <c r="F5" s="11" t="s">
        <v>15</v>
      </c>
      <c r="G5" s="10"/>
      <c r="H5" s="11" t="s">
        <v>16</v>
      </c>
      <c r="I5" s="11" t="s">
        <v>17</v>
      </c>
      <c r="J5" s="11" t="s">
        <v>15</v>
      </c>
      <c r="K5" s="6" t="n">
        <f aca="false">100-(C5/B5*100)</f>
        <v>51.7241379310345</v>
      </c>
      <c r="L5" s="6"/>
      <c r="M5" s="10"/>
      <c r="N5" s="10"/>
      <c r="O5" s="11"/>
    </row>
    <row collapsed="false" customFormat="false" customHeight="true" hidden="false" ht="15" outlineLevel="0" r="6">
      <c r="A6" s="9" t="s">
        <v>18</v>
      </c>
      <c r="B6" s="10" t="n">
        <v>11</v>
      </c>
      <c r="C6" s="10" t="n">
        <v>7</v>
      </c>
      <c r="D6" s="10"/>
      <c r="E6" s="10"/>
      <c r="F6" s="11" t="s">
        <v>19</v>
      </c>
      <c r="G6" s="10"/>
      <c r="H6" s="11" t="s">
        <v>20</v>
      </c>
      <c r="I6" s="11" t="s">
        <v>21</v>
      </c>
      <c r="J6" s="11" t="s">
        <v>22</v>
      </c>
      <c r="K6" s="6" t="n">
        <f aca="false">100-(C6/B6*100)</f>
        <v>36.3636363636364</v>
      </c>
      <c r="L6" s="6"/>
      <c r="M6" s="10"/>
      <c r="N6" s="10"/>
      <c r="O6" s="11"/>
    </row>
    <row collapsed="false" customFormat="false" customHeight="true" hidden="false" ht="15" outlineLevel="0" r="7">
      <c r="A7" s="9" t="s">
        <v>23</v>
      </c>
      <c r="B7" s="10" t="n">
        <v>4</v>
      </c>
      <c r="C7" s="10" t="n">
        <v>1</v>
      </c>
      <c r="D7" s="10"/>
      <c r="E7" s="10"/>
      <c r="F7" s="11"/>
      <c r="G7" s="10"/>
      <c r="H7" s="11"/>
      <c r="I7" s="11"/>
      <c r="J7" s="11" t="s">
        <v>24</v>
      </c>
      <c r="K7" s="6" t="n">
        <f aca="false">C7/B7*100</f>
        <v>25</v>
      </c>
      <c r="L7" s="6"/>
      <c r="M7" s="10"/>
      <c r="N7" s="10"/>
      <c r="O7" s="11" t="s">
        <v>25</v>
      </c>
    </row>
    <row collapsed="false" customFormat="false" customHeight="true" hidden="false" ht="15" outlineLevel="0" r="8">
      <c r="A8" s="9" t="s">
        <v>26</v>
      </c>
      <c r="B8" s="10" t="n">
        <v>2</v>
      </c>
      <c r="C8" s="10" t="n">
        <v>1</v>
      </c>
      <c r="D8" s="10"/>
      <c r="E8" s="10"/>
      <c r="F8" s="11"/>
      <c r="G8" s="10"/>
      <c r="H8" s="11"/>
      <c r="I8" s="11" t="s">
        <v>27</v>
      </c>
      <c r="J8" s="11"/>
      <c r="K8" s="6" t="n">
        <f aca="false">C8/B8*100</f>
        <v>50</v>
      </c>
      <c r="L8" s="6"/>
      <c r="M8" s="10"/>
      <c r="N8" s="10" t="n">
        <v>1</v>
      </c>
      <c r="O8" s="11" t="s">
        <v>28</v>
      </c>
    </row>
    <row collapsed="false" customFormat="false" customHeight="true" hidden="false" ht="15" outlineLevel="0" r="9">
      <c r="A9" s="9" t="s">
        <v>29</v>
      </c>
      <c r="B9" s="10" t="n">
        <v>3</v>
      </c>
      <c r="C9" s="10" t="n">
        <v>0</v>
      </c>
      <c r="D9" s="10"/>
      <c r="E9" s="10"/>
      <c r="F9" s="11"/>
      <c r="G9" s="10"/>
      <c r="H9" s="11" t="s">
        <v>30</v>
      </c>
      <c r="I9" s="11" t="s">
        <v>31</v>
      </c>
      <c r="J9" s="11"/>
      <c r="K9" s="6" t="n">
        <v>0</v>
      </c>
      <c r="L9" s="6"/>
      <c r="M9" s="10"/>
      <c r="N9" s="10" t="n">
        <v>1</v>
      </c>
      <c r="O9" s="11" t="s">
        <v>32</v>
      </c>
    </row>
    <row collapsed="false" customFormat="false" customHeight="true" hidden="false" ht="15" outlineLevel="0" r="10">
      <c r="A10" s="9" t="s">
        <v>33</v>
      </c>
      <c r="B10" s="16" t="n">
        <v>9</v>
      </c>
      <c r="C10" s="10" t="n">
        <v>2</v>
      </c>
      <c r="D10" s="10"/>
      <c r="E10" s="10"/>
      <c r="F10" s="11" t="s">
        <v>22</v>
      </c>
      <c r="G10" s="10"/>
      <c r="H10" s="11"/>
      <c r="I10" s="11" t="s">
        <v>34</v>
      </c>
      <c r="J10" s="11" t="s">
        <v>30</v>
      </c>
      <c r="K10" s="6" t="n">
        <f aca="false">C10/B10*100</f>
        <v>22.2222222222222</v>
      </c>
      <c r="L10" s="6"/>
      <c r="M10" s="10"/>
      <c r="N10" s="10" t="n">
        <v>1</v>
      </c>
      <c r="O10" s="11" t="s">
        <v>22</v>
      </c>
    </row>
    <row collapsed="false" customFormat="false" customHeight="true" hidden="false" ht="15" outlineLevel="0" r="11">
      <c r="A11" s="9" t="s">
        <v>35</v>
      </c>
      <c r="B11" s="16" t="n">
        <v>2</v>
      </c>
      <c r="C11" s="10" t="n">
        <v>1</v>
      </c>
      <c r="D11" s="10"/>
      <c r="E11" s="10"/>
      <c r="F11" s="11"/>
      <c r="G11" s="10"/>
      <c r="H11" s="11" t="s">
        <v>22</v>
      </c>
      <c r="I11" s="11" t="s">
        <v>30</v>
      </c>
      <c r="J11" s="11"/>
      <c r="K11" s="10" t="n">
        <f aca="false">C11/B11*100</f>
        <v>50</v>
      </c>
      <c r="L11" s="6"/>
      <c r="M11" s="10"/>
      <c r="N11" s="10"/>
      <c r="O11" s="11"/>
    </row>
    <row collapsed="false" customFormat="false" customHeight="true" hidden="false" ht="15" outlineLevel="0" r="12">
      <c r="A12" s="9" t="s">
        <v>36</v>
      </c>
      <c r="B12" s="10" t="n">
        <v>3</v>
      </c>
      <c r="C12" s="10" t="n">
        <v>2</v>
      </c>
      <c r="D12" s="10" t="n">
        <v>1</v>
      </c>
      <c r="E12" s="10"/>
      <c r="F12" s="11"/>
      <c r="G12" s="10" t="n">
        <v>1</v>
      </c>
      <c r="H12" s="11" t="s">
        <v>19</v>
      </c>
      <c r="I12" s="11" t="s">
        <v>30</v>
      </c>
      <c r="J12" s="11"/>
      <c r="K12" s="6" t="n">
        <f aca="false">C12/B12*100</f>
        <v>66.6666666666667</v>
      </c>
      <c r="L12" s="6"/>
      <c r="M12" s="10"/>
      <c r="N12" s="10"/>
      <c r="O12" s="11" t="s">
        <v>19</v>
      </c>
    </row>
    <row collapsed="false" customFormat="false" customHeight="true" hidden="false" ht="15" outlineLevel="0" r="13">
      <c r="A13" s="9" t="s">
        <v>37</v>
      </c>
      <c r="B13" s="10" t="n">
        <v>14</v>
      </c>
      <c r="C13" s="10" t="n">
        <v>5</v>
      </c>
      <c r="D13" s="10"/>
      <c r="E13" s="10"/>
      <c r="F13" s="11"/>
      <c r="G13" s="10"/>
      <c r="H13" s="11" t="s">
        <v>30</v>
      </c>
      <c r="I13" s="11" t="s">
        <v>30</v>
      </c>
      <c r="J13" s="11" t="s">
        <v>38</v>
      </c>
      <c r="K13" s="10" t="n">
        <f aca="false">C13/B13*100</f>
        <v>35.7142857142857</v>
      </c>
      <c r="L13" s="6"/>
      <c r="M13" s="10"/>
      <c r="N13" s="10"/>
      <c r="O13" s="11" t="s">
        <v>28</v>
      </c>
    </row>
    <row collapsed="false" customFormat="false" customHeight="true" hidden="false" ht="15" outlineLevel="0" r="14">
      <c r="A14" s="9" t="s">
        <v>39</v>
      </c>
      <c r="B14" s="10" t="n">
        <v>1</v>
      </c>
      <c r="C14" s="10" t="n">
        <v>0</v>
      </c>
      <c r="D14" s="10"/>
      <c r="E14" s="10"/>
      <c r="F14" s="11"/>
      <c r="G14" s="10"/>
      <c r="H14" s="11"/>
      <c r="I14" s="11"/>
      <c r="J14" s="11" t="s">
        <v>30</v>
      </c>
      <c r="K14" s="10" t="n">
        <f aca="false">C14/B14*100</f>
        <v>0</v>
      </c>
      <c r="L14" s="6"/>
      <c r="M14" s="10"/>
      <c r="N14" s="10"/>
      <c r="O14" s="11"/>
    </row>
    <row collapsed="false" customFormat="false" customHeight="true" hidden="false" ht="15" outlineLevel="0" r="15">
      <c r="A15" s="9" t="s">
        <v>40</v>
      </c>
      <c r="B15" s="10" t="n">
        <v>4</v>
      </c>
      <c r="C15" s="10" t="n">
        <v>2</v>
      </c>
      <c r="D15" s="10"/>
      <c r="E15" s="10"/>
      <c r="F15" s="11"/>
      <c r="G15" s="10"/>
      <c r="H15" s="11"/>
      <c r="I15" s="11" t="s">
        <v>41</v>
      </c>
      <c r="J15" s="11"/>
      <c r="K15" s="6" t="n">
        <f aca="false">C15/B15*100</f>
        <v>50</v>
      </c>
      <c r="L15" s="6"/>
      <c r="M15" s="10"/>
      <c r="N15" s="10"/>
      <c r="O15" s="11"/>
    </row>
    <row collapsed="false" customFormat="false" customHeight="true" hidden="false" ht="15" outlineLevel="0" r="16">
      <c r="A16" s="9" t="s">
        <v>42</v>
      </c>
      <c r="B16" s="19" t="n">
        <v>5</v>
      </c>
      <c r="C16" s="19" t="n">
        <v>1</v>
      </c>
      <c r="D16" s="19"/>
      <c r="E16" s="19"/>
      <c r="F16" s="19"/>
      <c r="G16" s="19"/>
      <c r="H16" s="20"/>
      <c r="I16" s="20" t="s">
        <v>43</v>
      </c>
      <c r="J16" s="20"/>
      <c r="K16" s="19" t="n">
        <f aca="false">C16/B16*100</f>
        <v>20</v>
      </c>
      <c r="L16" s="19"/>
      <c r="M16" s="19"/>
      <c r="N16" s="19"/>
      <c r="O16" s="20"/>
    </row>
    <row collapsed="false" customFormat="false" customHeight="true" hidden="false" ht="15" outlineLevel="0" r="17">
      <c r="A17" s="6" t="s">
        <v>44</v>
      </c>
      <c r="B17" s="10" t="n">
        <v>24</v>
      </c>
      <c r="C17" s="10" t="n">
        <v>5</v>
      </c>
      <c r="D17" s="10"/>
      <c r="E17" s="10"/>
      <c r="F17" s="10"/>
      <c r="G17" s="10"/>
      <c r="H17" s="10"/>
      <c r="I17" s="11"/>
      <c r="J17" s="10"/>
      <c r="K17" s="18" t="n">
        <f aca="false">C17/B17*100</f>
        <v>20.8333333333333</v>
      </c>
      <c r="L17" s="1"/>
      <c r="M17" s="1"/>
      <c r="N17" s="1"/>
      <c r="O17" s="23" t="s">
        <v>45</v>
      </c>
      <c r="P17" s="0" t="s">
        <v>241</v>
      </c>
    </row>
    <row collapsed="false" customFormat="false" customHeight="true" hidden="false" ht="15" outlineLevel="0" r="18">
      <c r="A18" s="10" t="s">
        <v>46</v>
      </c>
      <c r="B18" s="10" t="n">
        <v>5</v>
      </c>
      <c r="C18" s="10" t="n">
        <v>3</v>
      </c>
      <c r="D18" s="10"/>
      <c r="E18" s="10"/>
      <c r="F18" s="10"/>
      <c r="G18" s="10"/>
      <c r="H18" s="11"/>
      <c r="I18" s="10"/>
      <c r="J18" s="10"/>
      <c r="K18" s="15" t="n">
        <f aca="false">C18/B18*100</f>
        <v>60</v>
      </c>
      <c r="L18" s="24"/>
      <c r="M18" s="1"/>
      <c r="N18" s="1"/>
      <c r="O18" s="1"/>
    </row>
    <row collapsed="false" customFormat="false" customHeight="true" hidden="false" ht="15" outlineLevel="0" r="19">
      <c r="A19" s="10" t="s">
        <v>47</v>
      </c>
      <c r="B19" s="10" t="n">
        <v>18</v>
      </c>
      <c r="C19" s="10" t="n">
        <v>6</v>
      </c>
      <c r="D19" s="10"/>
      <c r="E19" s="10"/>
      <c r="F19" s="10"/>
      <c r="G19" s="10"/>
      <c r="H19" s="10"/>
      <c r="I19" s="10"/>
      <c r="J19" s="11"/>
      <c r="K19" s="18" t="n">
        <f aca="false">C19/B19*100</f>
        <v>33.3333333333333</v>
      </c>
      <c r="L19" s="24"/>
      <c r="M19" s="1"/>
      <c r="N19" s="1"/>
      <c r="O19" s="1"/>
    </row>
    <row collapsed="false" customFormat="false" customHeight="true" hidden="false" ht="15" outlineLevel="0" r="20">
      <c r="A20" s="10" t="s">
        <v>48</v>
      </c>
      <c r="B20" s="10" t="n">
        <f aca="false">SUM(B7:B16)</f>
        <v>47</v>
      </c>
      <c r="C20" s="10" t="n">
        <f aca="false">SUM(C7:C16)</f>
        <v>15</v>
      </c>
      <c r="D20" s="10"/>
      <c r="E20" s="10"/>
      <c r="F20" s="10" t="s">
        <v>22</v>
      </c>
      <c r="G20" s="10"/>
      <c r="H20" s="10"/>
      <c r="I20" s="10"/>
      <c r="J20" s="10"/>
      <c r="K20" s="10" t="n">
        <f aca="false">C20/B20*100</f>
        <v>31.9148936170213</v>
      </c>
      <c r="L20" s="1"/>
      <c r="M20" s="1"/>
      <c r="N20" s="1"/>
      <c r="O20" s="1"/>
    </row>
    <row collapsed="false" customFormat="false" customHeight="true" hidden="false" ht="15" outlineLevel="0" r="2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collapsed="false" customFormat="false" customHeight="true" hidden="false" ht="15" outlineLevel="0" r="22">
      <c r="A22" s="15" t="s">
        <v>49</v>
      </c>
      <c r="B22" s="18"/>
      <c r="C22" s="18"/>
      <c r="D22" s="18"/>
      <c r="E22" s="18"/>
      <c r="F22" s="18" t="s">
        <v>5</v>
      </c>
      <c r="G22" s="18"/>
      <c r="H22" s="18"/>
      <c r="I22" s="18"/>
      <c r="J22" s="18"/>
      <c r="K22" s="18" t="s">
        <v>10</v>
      </c>
      <c r="L22" s="1"/>
      <c r="M22" s="1"/>
      <c r="N22" s="1"/>
      <c r="O22" s="1"/>
    </row>
    <row collapsed="false" customFormat="false" customHeight="true" hidden="false" ht="15" outlineLevel="0" r="23">
      <c r="A23" s="10" t="s">
        <v>44</v>
      </c>
      <c r="B23" s="10" t="n">
        <v>22</v>
      </c>
      <c r="C23" s="10" t="n">
        <v>7</v>
      </c>
      <c r="D23" s="10"/>
      <c r="E23" s="10"/>
      <c r="F23" s="10"/>
      <c r="G23" s="10"/>
      <c r="H23" s="10"/>
      <c r="I23" s="11"/>
      <c r="J23" s="10"/>
      <c r="K23" s="12" t="n">
        <f aca="false">C23/B23*100</f>
        <v>31.8181818181818</v>
      </c>
      <c r="L23" s="24"/>
      <c r="M23" s="1"/>
      <c r="N23" s="1"/>
      <c r="O23" s="1"/>
    </row>
    <row collapsed="false" customFormat="false" customHeight="true" hidden="false" ht="15" outlineLevel="0" r="24">
      <c r="A24" s="10" t="s">
        <v>46</v>
      </c>
      <c r="B24" s="10" t="n">
        <v>14</v>
      </c>
      <c r="C24" s="10" t="n">
        <v>10</v>
      </c>
      <c r="D24" s="10"/>
      <c r="E24" s="10"/>
      <c r="F24" s="10"/>
      <c r="G24" s="10"/>
      <c r="H24" s="11"/>
      <c r="I24" s="10"/>
      <c r="J24" s="10"/>
      <c r="K24" s="12" t="n">
        <f aca="false">C24/B24*100</f>
        <v>71.4285714285714</v>
      </c>
      <c r="L24" s="1"/>
      <c r="M24" s="1"/>
      <c r="N24" s="1"/>
      <c r="O24" s="1"/>
    </row>
    <row collapsed="false" customFormat="false" customHeight="true" hidden="false" ht="15" outlineLevel="0" r="25">
      <c r="A25" s="10" t="s">
        <v>47</v>
      </c>
      <c r="B25" s="10" t="n">
        <v>4</v>
      </c>
      <c r="C25" s="10" t="n">
        <v>4</v>
      </c>
      <c r="D25" s="10"/>
      <c r="E25" s="10"/>
      <c r="F25" s="10"/>
      <c r="G25" s="10"/>
      <c r="H25" s="10"/>
      <c r="I25" s="10"/>
      <c r="J25" s="11"/>
      <c r="K25" s="12" t="n">
        <f aca="false">C25/B25*100</f>
        <v>100</v>
      </c>
      <c r="L25" s="1"/>
      <c r="M25" s="1"/>
      <c r="N25" s="1"/>
      <c r="O25" s="25"/>
    </row>
    <row collapsed="false" customFormat="false" customHeight="true" hidden="false" ht="15" outlineLevel="0" r="26">
      <c r="A26" s="10" t="s">
        <v>48</v>
      </c>
      <c r="B26" s="26" t="n">
        <f aca="false">SUM(B23:B25)</f>
        <v>40</v>
      </c>
      <c r="C26" s="26" t="n">
        <f aca="false">SUM(C23:C25)</f>
        <v>21</v>
      </c>
      <c r="D26" s="26"/>
      <c r="E26" s="26"/>
      <c r="F26" s="27" t="s">
        <v>50</v>
      </c>
      <c r="G26" s="26"/>
      <c r="H26" s="26"/>
      <c r="I26" s="26"/>
      <c r="J26" s="26"/>
      <c r="K26" s="28" t="n">
        <f aca="false">C26/B26*100</f>
        <v>52.5</v>
      </c>
      <c r="L26" s="25"/>
      <c r="M26" s="25"/>
      <c r="N26" s="25"/>
      <c r="O26" s="1"/>
    </row>
  </sheetData>
  <mergeCells count="1">
    <mergeCell ref="A1:O1"/>
  </mergeCells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landscape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25"/>
  <sheetViews>
    <sheetView colorId="64" defaultGridColor="true" rightToLeft="false" showFormulas="false" showGridLines="true" showOutlineSymbols="true" showRowColHeaders="true" showZeros="true" tabSelected="false" topLeftCell="A4" view="normal" windowProtection="false" workbookViewId="0" zoomScale="100" zoomScaleNormal="100" zoomScalePageLayoutView="100">
      <selection activeCell="L17" activeCellId="0" pane="topLeft" sqref="L17"/>
    </sheetView>
  </sheetViews>
  <sheetFormatPr defaultRowHeight="15"/>
  <cols>
    <col collapsed="false" hidden="false" max="1" min="1" style="0" width="19.5561224489796"/>
    <col collapsed="false" hidden="false" max="2" min="2" style="0" width="6.01020408163265"/>
    <col collapsed="false" hidden="false" max="3" min="3" style="0" width="5.12244897959184"/>
    <col collapsed="false" hidden="false" max="4" min="4" style="0" width="4.43877551020408"/>
    <col collapsed="false" hidden="false" max="5" min="5" style="0" width="3.66326530612245"/>
    <col collapsed="false" hidden="false" max="6" min="6" style="0" width="5.12244897959184"/>
    <col collapsed="false" hidden="false" max="7" min="7" style="0" width="7.34183673469388"/>
    <col collapsed="false" hidden="false" max="9" min="8" style="0" width="6.22959183673469"/>
    <col collapsed="false" hidden="false" max="10" min="10" style="0" width="4.22959183673469"/>
    <col collapsed="false" hidden="false" max="11" min="11" style="0" width="5.43367346938776"/>
    <col collapsed="false" hidden="false" max="12" min="12" style="0" width="3.66326530612245"/>
    <col collapsed="false" hidden="false" max="13" min="13" style="0" width="5.99489795918367"/>
    <col collapsed="false" hidden="false" max="14" min="14" style="0" width="5.43367346938776"/>
    <col collapsed="false" hidden="false" max="15" min="15" style="0" width="6.22959183673469"/>
    <col collapsed="false" hidden="false" max="1025" min="16" style="0" width="8.54081632653061"/>
  </cols>
  <sheetData>
    <row collapsed="false" customFormat="false" customHeight="true" hidden="false" ht="15" outlineLevel="0" r="1">
      <c r="A1" s="2" t="s">
        <v>69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collapsed="false" customFormat="false" customHeight="true" hidden="false" ht="15" outlineLevel="0"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collapsed="false" customFormat="false" customHeight="true" hidden="false" ht="15" outlineLevel="0" r="3">
      <c r="A3" s="1"/>
      <c r="B3" s="1"/>
      <c r="C3" s="1"/>
      <c r="D3" s="24" t="s">
        <v>70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collapsed="false" customFormat="false" customHeight="true" hidden="false" ht="15" outlineLevel="0" r="4">
      <c r="A4" s="6" t="s">
        <v>1</v>
      </c>
      <c r="B4" s="6" t="s">
        <v>2</v>
      </c>
      <c r="C4" s="6" t="s">
        <v>3</v>
      </c>
      <c r="D4" s="6" t="s">
        <v>53</v>
      </c>
      <c r="E4" s="6" t="s">
        <v>54</v>
      </c>
      <c r="F4" s="6" t="s">
        <v>5</v>
      </c>
      <c r="G4" s="6" t="s">
        <v>6</v>
      </c>
      <c r="H4" s="6" t="s">
        <v>7</v>
      </c>
      <c r="I4" s="6" t="s">
        <v>8</v>
      </c>
      <c r="J4" s="6" t="s">
        <v>9</v>
      </c>
      <c r="K4" s="6" t="s">
        <v>10</v>
      </c>
      <c r="L4" s="6" t="s">
        <v>11</v>
      </c>
      <c r="M4" s="6" t="s">
        <v>71</v>
      </c>
      <c r="N4" s="6" t="s">
        <v>12</v>
      </c>
      <c r="O4" s="6" t="s">
        <v>13</v>
      </c>
    </row>
    <row collapsed="false" customFormat="false" customHeight="true" hidden="false" ht="15" outlineLevel="0" r="5">
      <c r="A5" s="9" t="s">
        <v>72</v>
      </c>
      <c r="B5" s="10" t="n">
        <v>10</v>
      </c>
      <c r="C5" s="10" t="n">
        <v>5</v>
      </c>
      <c r="D5" s="10"/>
      <c r="E5" s="10"/>
      <c r="F5" s="11"/>
      <c r="G5" s="10" t="n">
        <v>1</v>
      </c>
      <c r="H5" s="11" t="s">
        <v>27</v>
      </c>
      <c r="I5" s="11" t="s">
        <v>73</v>
      </c>
      <c r="J5" s="11" t="s">
        <v>22</v>
      </c>
      <c r="K5" s="32" t="n">
        <f aca="false">C5/B5*100</f>
        <v>50</v>
      </c>
      <c r="L5" s="6"/>
      <c r="M5" s="10"/>
      <c r="N5" s="10"/>
      <c r="O5" s="11" t="s">
        <v>74</v>
      </c>
    </row>
    <row collapsed="false" customFormat="false" customHeight="true" hidden="false" ht="15" outlineLevel="0" r="6">
      <c r="A6" s="9" t="s">
        <v>29</v>
      </c>
      <c r="B6" s="16" t="n">
        <v>6</v>
      </c>
      <c r="C6" s="10" t="n">
        <v>2</v>
      </c>
      <c r="D6" s="10"/>
      <c r="E6" s="10"/>
      <c r="F6" s="11"/>
      <c r="G6" s="10"/>
      <c r="H6" s="11" t="s">
        <v>24</v>
      </c>
      <c r="I6" s="11"/>
      <c r="J6" s="11" t="s">
        <v>27</v>
      </c>
      <c r="K6" s="33" t="n">
        <f aca="false">C6/B6*100</f>
        <v>33.3333333333333</v>
      </c>
      <c r="L6" s="6"/>
      <c r="M6" s="10"/>
      <c r="N6" s="10" t="n">
        <v>2</v>
      </c>
      <c r="O6" s="11"/>
    </row>
    <row collapsed="false" customFormat="false" customHeight="true" hidden="false" ht="15" outlineLevel="0" r="7">
      <c r="A7" s="9" t="s">
        <v>75</v>
      </c>
      <c r="B7" s="10" t="n">
        <v>6</v>
      </c>
      <c r="C7" s="10" t="n">
        <v>0</v>
      </c>
      <c r="D7" s="10"/>
      <c r="E7" s="10"/>
      <c r="F7" s="11"/>
      <c r="G7" s="10"/>
      <c r="H7" s="11"/>
      <c r="I7" s="11" t="s">
        <v>76</v>
      </c>
      <c r="J7" s="11"/>
      <c r="K7" s="34" t="n">
        <f aca="false">C7/B7*100</f>
        <v>0</v>
      </c>
      <c r="L7" s="6"/>
      <c r="M7" s="10"/>
      <c r="N7" s="10"/>
      <c r="O7" s="11" t="s">
        <v>77</v>
      </c>
    </row>
    <row collapsed="false" customFormat="false" customHeight="true" hidden="false" ht="15" outlineLevel="0" r="8">
      <c r="A8" s="9" t="s">
        <v>23</v>
      </c>
      <c r="B8" s="10" t="n">
        <v>7</v>
      </c>
      <c r="C8" s="10" t="n">
        <v>4</v>
      </c>
      <c r="D8" s="10" t="n">
        <v>1</v>
      </c>
      <c r="E8" s="10"/>
      <c r="F8" s="11"/>
      <c r="G8" s="10"/>
      <c r="H8" s="11"/>
      <c r="I8" s="11"/>
      <c r="J8" s="11" t="s">
        <v>79</v>
      </c>
      <c r="K8" s="32" t="n">
        <f aca="false">C8/B8*100</f>
        <v>57.1428571428571</v>
      </c>
      <c r="L8" s="6"/>
      <c r="M8" s="10"/>
      <c r="N8" s="10"/>
      <c r="O8" s="11"/>
    </row>
    <row collapsed="false" customFormat="false" customHeight="true" hidden="false" ht="15" outlineLevel="0" r="9">
      <c r="A9" s="9" t="s">
        <v>33</v>
      </c>
      <c r="B9" s="16" t="n">
        <v>4</v>
      </c>
      <c r="C9" s="10" t="n">
        <v>0</v>
      </c>
      <c r="D9" s="10"/>
      <c r="E9" s="10"/>
      <c r="F9" s="11" t="s">
        <v>15</v>
      </c>
      <c r="G9" s="10"/>
      <c r="H9" s="11"/>
      <c r="I9" s="11"/>
      <c r="J9" s="11"/>
      <c r="K9" s="34" t="n">
        <f aca="false">C9/B9*100</f>
        <v>0</v>
      </c>
      <c r="L9" s="6"/>
      <c r="M9" s="10"/>
      <c r="N9" s="10"/>
      <c r="O9" s="11"/>
    </row>
    <row collapsed="false" customFormat="false" customHeight="true" hidden="false" ht="15" outlineLevel="0" r="10">
      <c r="A10" s="9" t="s">
        <v>35</v>
      </c>
      <c r="B10" s="16"/>
      <c r="C10" s="10"/>
      <c r="D10" s="10"/>
      <c r="E10" s="10"/>
      <c r="F10" s="11"/>
      <c r="G10" s="10"/>
      <c r="H10" s="11"/>
      <c r="I10" s="11"/>
      <c r="J10" s="11"/>
      <c r="K10" s="35" t="e">
        <f aca="false">C10/B10*100</f>
        <v>#DIV/0!</v>
      </c>
      <c r="L10" s="6"/>
      <c r="M10" s="10"/>
      <c r="N10" s="10"/>
      <c r="O10" s="11"/>
    </row>
    <row collapsed="false" customFormat="false" customHeight="true" hidden="false" ht="15" outlineLevel="0" r="11">
      <c r="A11" s="9" t="s">
        <v>36</v>
      </c>
      <c r="B11" s="10" t="n">
        <v>7</v>
      </c>
      <c r="C11" s="10" t="n">
        <v>3</v>
      </c>
      <c r="D11" s="10"/>
      <c r="E11" s="10"/>
      <c r="F11" s="11"/>
      <c r="G11" s="10"/>
      <c r="H11" s="11" t="s">
        <v>30</v>
      </c>
      <c r="I11" s="11" t="s">
        <v>41</v>
      </c>
      <c r="J11" s="11" t="s">
        <v>27</v>
      </c>
      <c r="K11" s="33" t="n">
        <f aca="false">C11/B11*100</f>
        <v>42.8571428571429</v>
      </c>
      <c r="L11" s="6"/>
      <c r="M11" s="10"/>
      <c r="N11" s="10"/>
      <c r="O11" s="11" t="s">
        <v>81</v>
      </c>
    </row>
    <row collapsed="false" customFormat="false" customHeight="true" hidden="false" ht="15" outlineLevel="0" r="12">
      <c r="A12" s="9" t="s">
        <v>42</v>
      </c>
      <c r="B12" s="10" t="n">
        <v>3</v>
      </c>
      <c r="C12" s="10" t="n">
        <v>1</v>
      </c>
      <c r="D12" s="10"/>
      <c r="E12" s="10"/>
      <c r="F12" s="11"/>
      <c r="G12" s="10"/>
      <c r="H12" s="11"/>
      <c r="I12" s="11" t="s">
        <v>32</v>
      </c>
      <c r="J12" s="11"/>
      <c r="K12" s="36" t="n">
        <f aca="false">C12/B12*100</f>
        <v>33.3333333333333</v>
      </c>
      <c r="L12" s="6"/>
      <c r="M12" s="10"/>
      <c r="N12" s="10" t="n">
        <v>1</v>
      </c>
      <c r="O12" s="11" t="s">
        <v>82</v>
      </c>
    </row>
    <row collapsed="false" customFormat="false" customHeight="true" hidden="false" ht="15" outlineLevel="0" r="13">
      <c r="A13" s="9" t="s">
        <v>66</v>
      </c>
      <c r="B13" s="10" t="n">
        <v>1</v>
      </c>
      <c r="C13" s="10" t="n">
        <v>1</v>
      </c>
      <c r="D13" s="10"/>
      <c r="E13" s="10"/>
      <c r="F13" s="11"/>
      <c r="G13" s="10" t="n">
        <v>1</v>
      </c>
      <c r="H13" s="11" t="s">
        <v>22</v>
      </c>
      <c r="I13" s="11"/>
      <c r="J13" s="11"/>
      <c r="K13" s="32" t="n">
        <f aca="false">C13/B13*100</f>
        <v>100</v>
      </c>
      <c r="L13" s="6"/>
      <c r="M13" s="10" t="n">
        <v>1</v>
      </c>
      <c r="N13" s="10"/>
      <c r="O13" s="11"/>
    </row>
    <row collapsed="false" customFormat="false" customHeight="true" hidden="false" ht="15" outlineLevel="0" r="14">
      <c r="A14" s="37" t="s">
        <v>64</v>
      </c>
      <c r="B14" s="10"/>
      <c r="C14" s="10"/>
      <c r="D14" s="10" t="n">
        <v>3</v>
      </c>
      <c r="E14" s="10"/>
      <c r="F14" s="10"/>
      <c r="G14" s="10" t="n">
        <v>1</v>
      </c>
      <c r="H14" s="11"/>
      <c r="I14" s="11"/>
      <c r="J14" s="11"/>
      <c r="K14" s="35" t="e">
        <f aca="false">C14/B14*100</f>
        <v>#DIV/0!</v>
      </c>
      <c r="L14" s="6"/>
      <c r="M14" s="10"/>
      <c r="N14" s="10"/>
      <c r="O14" s="11" t="s">
        <v>82</v>
      </c>
    </row>
    <row collapsed="false" customFormat="false" customHeight="true" hidden="false" ht="15" outlineLevel="0" r="15">
      <c r="A15" s="37" t="s">
        <v>83</v>
      </c>
      <c r="B15" s="10" t="n">
        <v>38</v>
      </c>
      <c r="C15" s="10" t="n">
        <v>28</v>
      </c>
      <c r="D15" s="10"/>
      <c r="E15" s="10"/>
      <c r="F15" s="31" t="s">
        <v>27</v>
      </c>
      <c r="G15" s="10"/>
      <c r="H15" s="11" t="s">
        <v>84</v>
      </c>
      <c r="I15" s="11" t="s">
        <v>85</v>
      </c>
      <c r="J15" s="11" t="s">
        <v>61</v>
      </c>
      <c r="K15" s="36" t="n">
        <f aca="false">100-(C15/B15*100)</f>
        <v>26.3157894736842</v>
      </c>
      <c r="L15" s="6"/>
      <c r="M15" s="10"/>
      <c r="N15" s="10"/>
      <c r="O15" s="11"/>
    </row>
    <row collapsed="false" customFormat="false" customHeight="true" hidden="false" ht="15" outlineLevel="0" r="16">
      <c r="A16" s="6" t="s">
        <v>44</v>
      </c>
      <c r="B16" s="10" t="n">
        <v>20</v>
      </c>
      <c r="C16" s="10" t="n">
        <v>6</v>
      </c>
      <c r="D16" s="10"/>
      <c r="E16" s="10"/>
      <c r="F16" s="10"/>
      <c r="G16" s="10"/>
      <c r="H16" s="10"/>
      <c r="I16" s="38"/>
      <c r="J16" s="10"/>
      <c r="K16" s="36" t="n">
        <f aca="false">C16/B16*100</f>
        <v>30</v>
      </c>
      <c r="L16" s="1"/>
      <c r="M16" s="1"/>
      <c r="N16" s="1"/>
      <c r="O16" s="39" t="s">
        <v>86</v>
      </c>
    </row>
    <row collapsed="false" customFormat="false" customHeight="true" hidden="false" ht="15" outlineLevel="0" r="17">
      <c r="A17" s="10" t="s">
        <v>46</v>
      </c>
      <c r="B17" s="10" t="n">
        <v>8</v>
      </c>
      <c r="C17" s="10" t="n">
        <v>2</v>
      </c>
      <c r="D17" s="10"/>
      <c r="E17" s="10"/>
      <c r="F17" s="10"/>
      <c r="G17" s="10"/>
      <c r="H17" s="11"/>
      <c r="I17" s="10"/>
      <c r="J17" s="10"/>
      <c r="K17" s="36" t="n">
        <f aca="false">C17/B17*100</f>
        <v>25</v>
      </c>
      <c r="L17" s="24"/>
      <c r="M17" s="1"/>
      <c r="N17" s="1"/>
      <c r="O17" s="1"/>
    </row>
    <row collapsed="false" customFormat="false" customHeight="true" hidden="false" ht="15" outlineLevel="0" r="18">
      <c r="A18" s="10" t="s">
        <v>47</v>
      </c>
      <c r="B18" s="10" t="n">
        <v>12</v>
      </c>
      <c r="C18" s="10" t="n">
        <v>7</v>
      </c>
      <c r="D18" s="10"/>
      <c r="E18" s="10"/>
      <c r="F18" s="10"/>
      <c r="G18" s="10"/>
      <c r="H18" s="10"/>
      <c r="I18" s="10"/>
      <c r="J18" s="11"/>
      <c r="K18" s="32" t="n">
        <f aca="false">C18/B18*100</f>
        <v>58.3333333333333</v>
      </c>
      <c r="L18" s="1"/>
      <c r="M18" s="1"/>
      <c r="N18" s="1"/>
      <c r="O18" s="1"/>
    </row>
    <row collapsed="false" customFormat="false" customHeight="true" hidden="false" ht="15" outlineLevel="0" r="19">
      <c r="A19" s="10" t="s">
        <v>48</v>
      </c>
      <c r="B19" s="10" t="n">
        <f aca="false">SUM(B16:B18)</f>
        <v>40</v>
      </c>
      <c r="C19" s="10" t="n">
        <f aca="false">SUM(C16:C18)</f>
        <v>15</v>
      </c>
      <c r="D19" s="10"/>
      <c r="E19" s="10"/>
      <c r="F19" s="12" t="s">
        <v>15</v>
      </c>
      <c r="G19" s="10"/>
      <c r="H19" s="10"/>
      <c r="I19" s="10"/>
      <c r="J19" s="10"/>
      <c r="K19" s="36" t="n">
        <f aca="false">C19/B19*100</f>
        <v>37.5</v>
      </c>
      <c r="L19" s="1"/>
      <c r="M19" s="1"/>
      <c r="N19" s="1"/>
      <c r="O19" s="1"/>
    </row>
    <row collapsed="false" customFormat="false" customHeight="true" hidden="false" ht="15" outlineLevel="0" r="20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collapsed="false" customFormat="false" customHeight="true" hidden="false" ht="15" outlineLevel="0" r="21">
      <c r="A21" s="15" t="s">
        <v>49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"/>
      <c r="M21" s="1"/>
      <c r="N21" s="1"/>
      <c r="O21" s="1"/>
    </row>
    <row collapsed="false" customFormat="false" customHeight="true" hidden="false" ht="15" outlineLevel="0" r="22">
      <c r="A22" s="10" t="s">
        <v>44</v>
      </c>
      <c r="B22" s="10" t="n">
        <v>21</v>
      </c>
      <c r="C22" s="10" t="n">
        <v>15</v>
      </c>
      <c r="D22" s="10"/>
      <c r="E22" s="10"/>
      <c r="F22" s="10"/>
      <c r="G22" s="10"/>
      <c r="H22" s="10"/>
      <c r="I22" s="11"/>
      <c r="J22" s="10"/>
      <c r="K22" s="12" t="n">
        <f aca="false">C22/B22*100</f>
        <v>71.4285714285714</v>
      </c>
      <c r="L22" s="24"/>
      <c r="M22" s="1"/>
      <c r="N22" s="1"/>
      <c r="O22" s="1"/>
    </row>
    <row collapsed="false" customFormat="false" customHeight="true" hidden="false" ht="15" outlineLevel="0" r="23">
      <c r="A23" s="10" t="s">
        <v>46</v>
      </c>
      <c r="B23" s="10" t="n">
        <v>13</v>
      </c>
      <c r="C23" s="10" t="n">
        <v>11</v>
      </c>
      <c r="D23" s="10"/>
      <c r="E23" s="10"/>
      <c r="F23" s="10"/>
      <c r="G23" s="10"/>
      <c r="H23" s="11"/>
      <c r="I23" s="10"/>
      <c r="J23" s="10"/>
      <c r="K23" s="28" t="n">
        <f aca="false">C23/B23*100</f>
        <v>84.6153846153846</v>
      </c>
      <c r="L23" s="1"/>
      <c r="M23" s="1"/>
      <c r="N23" s="1"/>
      <c r="O23" s="1"/>
    </row>
    <row collapsed="false" customFormat="false" customHeight="true" hidden="false" ht="15" outlineLevel="0" r="24">
      <c r="A24" s="10" t="s">
        <v>47</v>
      </c>
      <c r="B24" s="10" t="n">
        <v>3</v>
      </c>
      <c r="C24" s="10" t="n">
        <v>2</v>
      </c>
      <c r="D24" s="10"/>
      <c r="E24" s="10"/>
      <c r="F24" s="10"/>
      <c r="G24" s="10"/>
      <c r="H24" s="10"/>
      <c r="I24" s="10"/>
      <c r="J24" s="11"/>
      <c r="K24" s="28" t="n">
        <f aca="false">C24/B24*100</f>
        <v>66.6666666666667</v>
      </c>
      <c r="L24" s="1"/>
      <c r="M24" s="1"/>
      <c r="N24" s="1"/>
      <c r="O24" s="25"/>
    </row>
    <row collapsed="false" customFormat="false" customHeight="true" hidden="false" ht="15" outlineLevel="0" r="25">
      <c r="A25" s="10" t="s">
        <v>48</v>
      </c>
      <c r="B25" s="26" t="n">
        <f aca="false">SUM(B22:B24)</f>
        <v>37</v>
      </c>
      <c r="C25" s="26" t="n">
        <f aca="false">SUM(C22:C24)</f>
        <v>28</v>
      </c>
      <c r="D25" s="26"/>
      <c r="E25" s="26"/>
      <c r="F25" s="40" t="s">
        <v>27</v>
      </c>
      <c r="G25" s="26"/>
      <c r="H25" s="26"/>
      <c r="I25" s="26"/>
      <c r="J25" s="26"/>
      <c r="K25" s="28" t="n">
        <f aca="false">C25/B25*100</f>
        <v>75.6756756756757</v>
      </c>
      <c r="L25" s="25"/>
      <c r="M25" s="25"/>
      <c r="N25" s="25"/>
      <c r="O25" s="1"/>
    </row>
  </sheetData>
  <mergeCells count="1">
    <mergeCell ref="A1:O1"/>
  </mergeCells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landscape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76" zoomScaleNormal="76" zoomScalePageLayoutView="100">
      <selection activeCell="A1" activeCellId="0" pane="topLeft" sqref="A1"/>
    </sheetView>
  </sheetViews>
  <sheetFormatPr defaultRowHeight="12.8"/>
  <cols>
    <col collapsed="false" hidden="false" max="1025" min="1" style="0" width="11.5204081632653"/>
  </cols>
  <sheetData/>
  <printOptions headings="false" gridLines="false" gridLinesSet="true" horizontalCentered="false" verticalCentered="false"/>
  <pageMargins left="0.7875" right="0.7875" top="1.05277777777778" bottom="1.05277777777778" header="0.7875" footer="0.787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>&amp;C&amp;"Times New Roman,Normálne"&amp;12&amp;A</oddHeader>
    <oddFooter>&amp;C&amp;"Times New Roman,Normálne"&amp;12Strana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T56"/>
  <sheetViews>
    <sheetView colorId="64" defaultGridColor="true" rightToLeft="false" showFormulas="false" showGridLines="true" showOutlineSymbols="true" showRowColHeaders="true" showZeros="true" tabSelected="false" topLeftCell="A28" view="normal" windowProtection="false" workbookViewId="0" zoomScale="100" zoomScaleNormal="100" zoomScalePageLayoutView="100">
      <selection activeCell="T37" activeCellId="0" pane="topLeft" sqref="T37"/>
    </sheetView>
  </sheetViews>
  <sheetFormatPr defaultRowHeight="15"/>
  <cols>
    <col collapsed="false" hidden="false" max="1" min="1" style="1" width="20.4183673469388"/>
    <col collapsed="false" hidden="false" max="2" min="2" style="1" width="6.14795918367347"/>
    <col collapsed="false" hidden="false" max="6" min="3" style="1" width="4.70918367346939"/>
    <col collapsed="false" hidden="false" max="7" min="7" style="1" width="7.4234693877551"/>
    <col collapsed="false" hidden="false" max="8" min="8" style="1" width="7.56632653061225"/>
    <col collapsed="false" hidden="false" max="9" min="9" style="1" width="6.00510204081633"/>
    <col collapsed="false" hidden="false" max="12" min="10" style="1" width="4.70918367346939"/>
    <col collapsed="false" hidden="false" max="13" min="13" style="1" width="7"/>
    <col collapsed="false" hidden="false" max="15" min="14" style="1" width="6.57142857142857"/>
    <col collapsed="false" hidden="false" max="16" min="16" style="1" width="8"/>
    <col collapsed="false" hidden="false" max="19" min="17" style="1" width="3.70918367346939"/>
    <col collapsed="false" hidden="false" max="21" min="20" style="0" width="3.70918367346939"/>
    <col collapsed="false" hidden="false" max="1025" min="22" style="0" width="8.54081632653061"/>
  </cols>
  <sheetData>
    <row collapsed="false" customFormat="false" customHeight="true" hidden="false" ht="18.75" outlineLevel="0" r="1">
      <c r="A1" s="2" t="s">
        <v>69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3"/>
      <c r="R1" s="3"/>
      <c r="S1" s="3"/>
    </row>
    <row collapsed="false" customFormat="false" customHeight="true" hidden="false" ht="15" outlineLevel="0" r="2">
      <c r="P2" s="4"/>
      <c r="Q2" s="4"/>
      <c r="R2" s="4"/>
      <c r="S2" s="4"/>
      <c r="T2" s="5"/>
    </row>
    <row collapsed="false" customFormat="false" customHeight="true" hidden="false" ht="15.75" outlineLevel="0" r="3">
      <c r="D3" s="24" t="s">
        <v>70</v>
      </c>
      <c r="P3" s="4"/>
      <c r="Q3" s="4"/>
      <c r="R3" s="4"/>
      <c r="S3" s="4"/>
      <c r="T3" s="5"/>
    </row>
    <row collapsed="false" customFormat="false" customHeight="true" hidden="false" ht="15.75" outlineLevel="0" r="4">
      <c r="A4" s="6" t="s">
        <v>1</v>
      </c>
      <c r="B4" s="6" t="s">
        <v>2</v>
      </c>
      <c r="C4" s="6" t="s">
        <v>3</v>
      </c>
      <c r="D4" s="6" t="s">
        <v>53</v>
      </c>
      <c r="E4" s="6" t="s">
        <v>54</v>
      </c>
      <c r="F4" s="6" t="s">
        <v>5</v>
      </c>
      <c r="G4" s="6" t="s">
        <v>6</v>
      </c>
      <c r="H4" s="6" t="s">
        <v>7</v>
      </c>
      <c r="I4" s="6" t="s">
        <v>8</v>
      </c>
      <c r="J4" s="6" t="s">
        <v>9</v>
      </c>
      <c r="K4" s="6" t="s">
        <v>10</v>
      </c>
      <c r="L4" s="6" t="s">
        <v>11</v>
      </c>
      <c r="M4" s="6" t="s">
        <v>71</v>
      </c>
      <c r="N4" s="6" t="s">
        <v>12</v>
      </c>
      <c r="O4" s="6" t="s">
        <v>13</v>
      </c>
      <c r="P4" s="4"/>
      <c r="Q4" s="4"/>
      <c r="R4" s="4"/>
      <c r="S4" s="4"/>
      <c r="T4" s="5"/>
    </row>
    <row collapsed="false" customFormat="false" customHeight="true" hidden="false" ht="21" outlineLevel="0" r="5">
      <c r="A5" s="9" t="s">
        <v>72</v>
      </c>
      <c r="B5" s="10" t="n">
        <v>10</v>
      </c>
      <c r="C5" s="10" t="n">
        <v>5</v>
      </c>
      <c r="D5" s="10"/>
      <c r="E5" s="10"/>
      <c r="F5" s="11"/>
      <c r="G5" s="10" t="n">
        <v>1</v>
      </c>
      <c r="H5" s="11" t="s">
        <v>27</v>
      </c>
      <c r="I5" s="11" t="s">
        <v>73</v>
      </c>
      <c r="J5" s="11" t="s">
        <v>22</v>
      </c>
      <c r="K5" s="32" t="n">
        <f aca="false">C5/B5*100</f>
        <v>50</v>
      </c>
      <c r="L5" s="6"/>
      <c r="M5" s="10"/>
      <c r="N5" s="10"/>
      <c r="O5" s="11" t="s">
        <v>74</v>
      </c>
      <c r="P5" s="4"/>
      <c r="Q5" s="4"/>
      <c r="R5" s="4"/>
      <c r="S5" s="4"/>
      <c r="T5" s="5"/>
    </row>
    <row collapsed="false" customFormat="false" customHeight="true" hidden="false" ht="15.75" outlineLevel="0" r="6">
      <c r="A6" s="9" t="s">
        <v>29</v>
      </c>
      <c r="B6" s="16" t="n">
        <v>6</v>
      </c>
      <c r="C6" s="10" t="n">
        <v>2</v>
      </c>
      <c r="D6" s="10"/>
      <c r="E6" s="10"/>
      <c r="F6" s="11"/>
      <c r="G6" s="10"/>
      <c r="H6" s="11" t="s">
        <v>24</v>
      </c>
      <c r="I6" s="11"/>
      <c r="J6" s="11" t="s">
        <v>27</v>
      </c>
      <c r="K6" s="33" t="n">
        <f aca="false">C6/B6*100</f>
        <v>33.3333333333333</v>
      </c>
      <c r="L6" s="6"/>
      <c r="M6" s="10"/>
      <c r="N6" s="10" t="n">
        <v>2</v>
      </c>
      <c r="O6" s="11"/>
      <c r="P6" s="13"/>
      <c r="Q6" s="4"/>
      <c r="R6" s="4"/>
      <c r="S6" s="4"/>
      <c r="T6" s="5"/>
    </row>
    <row collapsed="false" customFormat="false" customHeight="true" hidden="false" ht="15.75" outlineLevel="0" r="7">
      <c r="A7" s="9" t="s">
        <v>75</v>
      </c>
      <c r="B7" s="10" t="n">
        <v>6</v>
      </c>
      <c r="C7" s="10" t="n">
        <v>0</v>
      </c>
      <c r="D7" s="10"/>
      <c r="E7" s="10"/>
      <c r="F7" s="11"/>
      <c r="G7" s="10"/>
      <c r="H7" s="11"/>
      <c r="I7" s="11" t="s">
        <v>76</v>
      </c>
      <c r="J7" s="11"/>
      <c r="K7" s="34" t="n">
        <f aca="false">C7/B7*100</f>
        <v>0</v>
      </c>
      <c r="L7" s="6"/>
      <c r="M7" s="10"/>
      <c r="N7" s="10"/>
      <c r="O7" s="11" t="s">
        <v>77</v>
      </c>
      <c r="P7" s="4" t="s">
        <v>78</v>
      </c>
      <c r="Q7" s="4"/>
      <c r="R7" s="4"/>
      <c r="S7" s="4"/>
      <c r="T7" s="5"/>
    </row>
    <row collapsed="false" customFormat="false" customHeight="true" hidden="false" ht="15.75" outlineLevel="0" r="8">
      <c r="A8" s="9" t="s">
        <v>23</v>
      </c>
      <c r="B8" s="10" t="n">
        <v>7</v>
      </c>
      <c r="C8" s="10" t="n">
        <v>4</v>
      </c>
      <c r="D8" s="10" t="n">
        <v>1</v>
      </c>
      <c r="E8" s="10"/>
      <c r="F8" s="11"/>
      <c r="G8" s="10"/>
      <c r="H8" s="11"/>
      <c r="I8" s="11"/>
      <c r="J8" s="11" t="s">
        <v>79</v>
      </c>
      <c r="K8" s="32" t="n">
        <f aca="false">C8/B8*100</f>
        <v>57.1428571428571</v>
      </c>
      <c r="L8" s="6"/>
      <c r="M8" s="10"/>
      <c r="N8" s="10"/>
      <c r="O8" s="11"/>
      <c r="Q8" s="4"/>
      <c r="R8" s="4"/>
      <c r="S8" s="4"/>
      <c r="T8" s="5"/>
    </row>
    <row collapsed="false" customFormat="false" customHeight="true" hidden="false" ht="15.75" outlineLevel="0" r="9">
      <c r="A9" s="9" t="s">
        <v>33</v>
      </c>
      <c r="B9" s="16" t="n">
        <v>4</v>
      </c>
      <c r="C9" s="10" t="n">
        <v>0</v>
      </c>
      <c r="D9" s="10"/>
      <c r="E9" s="10"/>
      <c r="F9" s="11" t="s">
        <v>15</v>
      </c>
      <c r="G9" s="10"/>
      <c r="H9" s="11"/>
      <c r="I9" s="11"/>
      <c r="J9" s="11"/>
      <c r="K9" s="34" t="n">
        <f aca="false">C9/B9*100</f>
        <v>0</v>
      </c>
      <c r="L9" s="6"/>
      <c r="M9" s="10"/>
      <c r="N9" s="10"/>
      <c r="O9" s="11"/>
      <c r="P9" s="4" t="s">
        <v>80</v>
      </c>
      <c r="Q9" s="4"/>
      <c r="R9" s="4"/>
      <c r="S9" s="4"/>
      <c r="T9" s="5"/>
    </row>
    <row collapsed="false" customFormat="false" customHeight="true" hidden="false" ht="15.75" outlineLevel="0" r="10">
      <c r="A10" s="9" t="s">
        <v>35</v>
      </c>
      <c r="B10" s="16"/>
      <c r="C10" s="10"/>
      <c r="D10" s="10"/>
      <c r="E10" s="10"/>
      <c r="F10" s="11"/>
      <c r="G10" s="10"/>
      <c r="H10" s="11"/>
      <c r="I10" s="11"/>
      <c r="J10" s="11"/>
      <c r="K10" s="35" t="e">
        <f aca="false">C10/B10*100</f>
        <v>#DIV/0!</v>
      </c>
      <c r="L10" s="6"/>
      <c r="M10" s="10"/>
      <c r="N10" s="10"/>
      <c r="O10" s="11"/>
      <c r="P10" s="4"/>
      <c r="Q10" s="4"/>
      <c r="R10" s="4"/>
      <c r="S10" s="4"/>
      <c r="T10" s="5"/>
    </row>
    <row collapsed="false" customFormat="false" customHeight="true" hidden="false" ht="15.75" outlineLevel="0" r="11">
      <c r="A11" s="9" t="s">
        <v>36</v>
      </c>
      <c r="B11" s="10" t="n">
        <v>7</v>
      </c>
      <c r="C11" s="10" t="n">
        <v>3</v>
      </c>
      <c r="D11" s="10"/>
      <c r="E11" s="10"/>
      <c r="F11" s="11"/>
      <c r="G11" s="10"/>
      <c r="H11" s="11" t="s">
        <v>30</v>
      </c>
      <c r="I11" s="11" t="s">
        <v>41</v>
      </c>
      <c r="J11" s="11" t="s">
        <v>27</v>
      </c>
      <c r="K11" s="33" t="n">
        <f aca="false">C11/B11*100</f>
        <v>42.8571428571429</v>
      </c>
      <c r="L11" s="6"/>
      <c r="M11" s="10"/>
      <c r="N11" s="10"/>
      <c r="O11" s="11" t="s">
        <v>81</v>
      </c>
      <c r="P11" s="4"/>
      <c r="Q11" s="4"/>
      <c r="R11" s="4"/>
      <c r="S11" s="4"/>
      <c r="T11" s="5"/>
    </row>
    <row collapsed="false" customFormat="false" customHeight="true" hidden="false" ht="15.75" outlineLevel="0" r="12">
      <c r="A12" s="9" t="s">
        <v>42</v>
      </c>
      <c r="B12" s="10" t="n">
        <v>3</v>
      </c>
      <c r="C12" s="10" t="n">
        <v>1</v>
      </c>
      <c r="D12" s="10"/>
      <c r="E12" s="10"/>
      <c r="F12" s="11"/>
      <c r="G12" s="10"/>
      <c r="H12" s="11"/>
      <c r="I12" s="11" t="s">
        <v>32</v>
      </c>
      <c r="J12" s="11"/>
      <c r="K12" s="36" t="n">
        <f aca="false">C12/B12*100</f>
        <v>33.3333333333333</v>
      </c>
      <c r="L12" s="6"/>
      <c r="M12" s="10"/>
      <c r="N12" s="10" t="n">
        <v>1</v>
      </c>
      <c r="O12" s="11" t="s">
        <v>82</v>
      </c>
      <c r="P12" s="13"/>
      <c r="Q12" s="4"/>
      <c r="R12" s="4"/>
      <c r="S12" s="4"/>
      <c r="T12" s="5"/>
    </row>
    <row collapsed="false" customFormat="false" customHeight="true" hidden="false" ht="15.75" outlineLevel="0" r="13">
      <c r="A13" s="9" t="s">
        <v>66</v>
      </c>
      <c r="B13" s="10" t="n">
        <v>1</v>
      </c>
      <c r="C13" s="10" t="n">
        <v>1</v>
      </c>
      <c r="D13" s="10"/>
      <c r="E13" s="10"/>
      <c r="F13" s="11"/>
      <c r="G13" s="10" t="n">
        <v>1</v>
      </c>
      <c r="H13" s="11" t="s">
        <v>22</v>
      </c>
      <c r="I13" s="11"/>
      <c r="J13" s="11"/>
      <c r="K13" s="32" t="n">
        <f aca="false">C13/B13*100</f>
        <v>100</v>
      </c>
      <c r="L13" s="6"/>
      <c r="M13" s="10" t="n">
        <v>1</v>
      </c>
      <c r="N13" s="10"/>
      <c r="O13" s="11"/>
      <c r="P13" s="13"/>
      <c r="Q13" s="4"/>
      <c r="R13" s="4"/>
      <c r="S13" s="4"/>
      <c r="T13" s="5"/>
    </row>
    <row collapsed="false" customFormat="false" customHeight="true" hidden="false" ht="15.75" outlineLevel="0" r="14">
      <c r="A14" s="37" t="s">
        <v>64</v>
      </c>
      <c r="B14" s="10"/>
      <c r="C14" s="10"/>
      <c r="D14" s="10" t="n">
        <v>3</v>
      </c>
      <c r="E14" s="10"/>
      <c r="F14" s="10"/>
      <c r="G14" s="10" t="n">
        <v>1</v>
      </c>
      <c r="H14" s="11"/>
      <c r="I14" s="11"/>
      <c r="J14" s="11"/>
      <c r="K14" s="35" t="e">
        <f aca="false">C14/B14*100</f>
        <v>#DIV/0!</v>
      </c>
      <c r="L14" s="6"/>
      <c r="M14" s="10"/>
      <c r="N14" s="10"/>
      <c r="O14" s="11" t="s">
        <v>82</v>
      </c>
    </row>
    <row collapsed="false" customFormat="false" customHeight="true" hidden="false" ht="15" outlineLevel="0" r="15">
      <c r="A15" s="37" t="s">
        <v>83</v>
      </c>
      <c r="B15" s="10" t="n">
        <v>38</v>
      </c>
      <c r="C15" s="10" t="n">
        <v>28</v>
      </c>
      <c r="D15" s="10"/>
      <c r="E15" s="10"/>
      <c r="F15" s="31" t="s">
        <v>27</v>
      </c>
      <c r="G15" s="10"/>
      <c r="H15" s="11" t="s">
        <v>84</v>
      </c>
      <c r="I15" s="11" t="s">
        <v>85</v>
      </c>
      <c r="J15" s="11" t="s">
        <v>61</v>
      </c>
      <c r="K15" s="36" t="n">
        <f aca="false">100-(C15/B15*100)</f>
        <v>26.3157894736842</v>
      </c>
      <c r="L15" s="6"/>
      <c r="M15" s="10"/>
      <c r="N15" s="10"/>
      <c r="O15" s="11"/>
    </row>
    <row collapsed="false" customFormat="true" customHeight="true" hidden="false" ht="15" outlineLevel="0" r="16" s="1">
      <c r="A16" s="6" t="s">
        <v>44</v>
      </c>
      <c r="B16" s="10" t="n">
        <v>20</v>
      </c>
      <c r="C16" s="10" t="n">
        <v>6</v>
      </c>
      <c r="D16" s="10"/>
      <c r="E16" s="10"/>
      <c r="F16" s="10"/>
      <c r="G16" s="10"/>
      <c r="H16" s="10"/>
      <c r="I16" s="38"/>
      <c r="J16" s="10"/>
      <c r="K16" s="36" t="n">
        <f aca="false">C16/B16*100</f>
        <v>30</v>
      </c>
      <c r="O16" s="39" t="s">
        <v>86</v>
      </c>
      <c r="P16" s="24"/>
    </row>
    <row collapsed="false" customFormat="true" customHeight="true" hidden="false" ht="15" outlineLevel="0" r="17" s="1">
      <c r="A17" s="10" t="s">
        <v>46</v>
      </c>
      <c r="B17" s="10" t="n">
        <v>8</v>
      </c>
      <c r="C17" s="10" t="n">
        <v>2</v>
      </c>
      <c r="D17" s="10"/>
      <c r="E17" s="10"/>
      <c r="F17" s="10"/>
      <c r="G17" s="10"/>
      <c r="H17" s="11"/>
      <c r="I17" s="10"/>
      <c r="J17" s="10"/>
      <c r="K17" s="36" t="n">
        <f aca="false">C17/B17*100</f>
        <v>25</v>
      </c>
      <c r="L17" s="24" t="s">
        <v>87</v>
      </c>
    </row>
    <row collapsed="false" customFormat="true" customHeight="true" hidden="false" ht="15" outlineLevel="0" r="18" s="1">
      <c r="A18" s="10" t="s">
        <v>47</v>
      </c>
      <c r="B18" s="10" t="n">
        <v>12</v>
      </c>
      <c r="C18" s="10" t="n">
        <v>7</v>
      </c>
      <c r="D18" s="10"/>
      <c r="E18" s="10"/>
      <c r="F18" s="10"/>
      <c r="G18" s="10"/>
      <c r="H18" s="10"/>
      <c r="I18" s="10"/>
      <c r="J18" s="11"/>
      <c r="K18" s="32" t="n">
        <f aca="false">C18/B18*100</f>
        <v>58.3333333333333</v>
      </c>
    </row>
    <row collapsed="false" customFormat="true" customHeight="true" hidden="false" ht="15.75" outlineLevel="0" r="19" s="1">
      <c r="A19" s="10" t="s">
        <v>48</v>
      </c>
      <c r="B19" s="10" t="n">
        <f aca="false">SUM(B16:B18)</f>
        <v>40</v>
      </c>
      <c r="C19" s="10" t="n">
        <f aca="false">SUM(C16:C18)</f>
        <v>15</v>
      </c>
      <c r="D19" s="10"/>
      <c r="E19" s="10"/>
      <c r="F19" s="12" t="s">
        <v>15</v>
      </c>
      <c r="G19" s="10"/>
      <c r="H19" s="10"/>
      <c r="I19" s="10"/>
      <c r="J19" s="10"/>
      <c r="K19" s="36" t="n">
        <f aca="false">C19/B19*100</f>
        <v>37.5</v>
      </c>
    </row>
    <row collapsed="false" customFormat="true" customHeight="true" hidden="false" ht="15.75" outlineLevel="0" r="20" s="1"/>
    <row collapsed="false" customFormat="true" customHeight="true" hidden="false" ht="15" outlineLevel="0" r="21" s="1">
      <c r="A21" s="15" t="s">
        <v>49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</row>
    <row collapsed="false" customFormat="true" customHeight="true" hidden="false" ht="15" outlineLevel="0" r="22" s="1">
      <c r="A22" s="10" t="s">
        <v>44</v>
      </c>
      <c r="B22" s="10" t="n">
        <v>21</v>
      </c>
      <c r="C22" s="10" t="n">
        <v>15</v>
      </c>
      <c r="D22" s="10"/>
      <c r="E22" s="10"/>
      <c r="F22" s="10"/>
      <c r="G22" s="10"/>
      <c r="H22" s="10"/>
      <c r="I22" s="11"/>
      <c r="J22" s="10"/>
      <c r="K22" s="12" t="n">
        <f aca="false">C22/B22*100</f>
        <v>71.4285714285714</v>
      </c>
      <c r="L22" s="24"/>
    </row>
    <row collapsed="false" customFormat="true" customHeight="true" hidden="false" ht="15" outlineLevel="0" r="23" s="1">
      <c r="A23" s="10" t="s">
        <v>46</v>
      </c>
      <c r="B23" s="10" t="n">
        <v>13</v>
      </c>
      <c r="C23" s="10" t="n">
        <v>11</v>
      </c>
      <c r="D23" s="10"/>
      <c r="E23" s="10"/>
      <c r="F23" s="10"/>
      <c r="G23" s="10"/>
      <c r="H23" s="11"/>
      <c r="I23" s="10"/>
      <c r="J23" s="10"/>
      <c r="K23" s="28" t="n">
        <f aca="false">C23/B23*100</f>
        <v>84.6153846153846</v>
      </c>
    </row>
    <row collapsed="false" customFormat="true" customHeight="true" hidden="false" ht="18.75" outlineLevel="0" r="24" s="1">
      <c r="A24" s="10" t="s">
        <v>47</v>
      </c>
      <c r="B24" s="10" t="n">
        <v>3</v>
      </c>
      <c r="C24" s="10" t="n">
        <v>2</v>
      </c>
      <c r="D24" s="10"/>
      <c r="E24" s="10"/>
      <c r="F24" s="10"/>
      <c r="G24" s="10"/>
      <c r="H24" s="10"/>
      <c r="I24" s="10"/>
      <c r="J24" s="11"/>
      <c r="K24" s="28" t="n">
        <f aca="false">C24/B24*100</f>
        <v>66.6666666666667</v>
      </c>
      <c r="O24" s="25"/>
    </row>
    <row collapsed="false" customFormat="true" customHeight="true" hidden="false" ht="19.5" outlineLevel="0" r="25" s="1">
      <c r="A25" s="10" t="s">
        <v>48</v>
      </c>
      <c r="B25" s="26" t="n">
        <f aca="false">SUM(B22:B24)</f>
        <v>37</v>
      </c>
      <c r="C25" s="26" t="n">
        <f aca="false">SUM(C22:C24)</f>
        <v>28</v>
      </c>
      <c r="D25" s="26"/>
      <c r="E25" s="26"/>
      <c r="F25" s="40" t="s">
        <v>27</v>
      </c>
      <c r="G25" s="26"/>
      <c r="H25" s="26"/>
      <c r="I25" s="26"/>
      <c r="J25" s="26"/>
      <c r="K25" s="28" t="n">
        <f aca="false">C25/B25*100</f>
        <v>75.6756756756757</v>
      </c>
      <c r="L25" s="25"/>
      <c r="M25" s="25"/>
      <c r="N25" s="25"/>
    </row>
    <row collapsed="false" customFormat="true" customHeight="true" hidden="false" ht="15" outlineLevel="0" r="26" s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</row>
    <row collapsed="false" customFormat="true" customHeight="true" hidden="false" ht="15" outlineLevel="0" r="27" s="1">
      <c r="A27" s="13"/>
      <c r="B27" s="4"/>
      <c r="C27" s="4"/>
      <c r="D27" s="4"/>
      <c r="E27" s="4"/>
      <c r="F27" s="29"/>
      <c r="G27" s="4"/>
      <c r="H27" s="29"/>
      <c r="I27" s="29"/>
      <c r="J27" s="29"/>
      <c r="K27" s="4"/>
      <c r="L27" s="4"/>
      <c r="M27" s="4"/>
      <c r="N27" s="4"/>
      <c r="O27" s="4"/>
    </row>
    <row collapsed="false" customFormat="false" customHeight="true" hidden="false" ht="15" outlineLevel="0" r="29">
      <c r="A29" s="2" t="s">
        <v>88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collapsed="false" customFormat="false" customHeight="true" hidden="false" ht="15" outlineLevel="0" r="31">
      <c r="D31" s="1" t="s">
        <v>70</v>
      </c>
    </row>
    <row collapsed="false" customFormat="false" customHeight="true" hidden="false" ht="15" outlineLevel="0" r="32">
      <c r="A32" s="6" t="s">
        <v>1</v>
      </c>
      <c r="B32" s="6" t="s">
        <v>2</v>
      </c>
      <c r="C32" s="6" t="s">
        <v>3</v>
      </c>
      <c r="D32" s="6" t="s">
        <v>53</v>
      </c>
      <c r="E32" s="6" t="s">
        <v>54</v>
      </c>
      <c r="F32" s="6" t="s">
        <v>5</v>
      </c>
      <c r="G32" s="6" t="s">
        <v>6</v>
      </c>
      <c r="H32" s="6" t="s">
        <v>7</v>
      </c>
      <c r="I32" s="6" t="s">
        <v>8</v>
      </c>
      <c r="J32" s="6" t="s">
        <v>9</v>
      </c>
      <c r="K32" s="6" t="s">
        <v>10</v>
      </c>
      <c r="L32" s="6" t="s">
        <v>11</v>
      </c>
      <c r="M32" s="6" t="s">
        <v>71</v>
      </c>
      <c r="N32" s="6" t="s">
        <v>12</v>
      </c>
      <c r="O32" s="6" t="s">
        <v>13</v>
      </c>
    </row>
    <row collapsed="false" customFormat="false" customHeight="true" hidden="false" ht="15" outlineLevel="0" r="33">
      <c r="A33" s="9" t="s">
        <v>72</v>
      </c>
      <c r="B33" s="10" t="n">
        <v>3</v>
      </c>
      <c r="C33" s="10" t="n">
        <v>2</v>
      </c>
      <c r="D33" s="10"/>
      <c r="E33" s="10"/>
      <c r="F33" s="11"/>
      <c r="G33" s="10" t="n">
        <v>1</v>
      </c>
      <c r="H33" s="11" t="s">
        <v>22</v>
      </c>
      <c r="I33" s="11" t="s">
        <v>27</v>
      </c>
      <c r="J33" s="11"/>
      <c r="K33" s="32" t="n">
        <f aca="false">C33/B33*100</f>
        <v>66.6666666666667</v>
      </c>
      <c r="L33" s="6"/>
      <c r="M33" s="10" t="n">
        <v>2</v>
      </c>
      <c r="N33" s="10" t="n">
        <v>1</v>
      </c>
      <c r="O33" s="11" t="s">
        <v>22</v>
      </c>
    </row>
    <row collapsed="false" customFormat="false" customHeight="true" hidden="false" ht="15" outlineLevel="0" r="34">
      <c r="A34" s="9" t="s">
        <v>75</v>
      </c>
      <c r="B34" s="16" t="n">
        <v>5</v>
      </c>
      <c r="C34" s="10" t="n">
        <v>2</v>
      </c>
      <c r="D34" s="10"/>
      <c r="E34" s="10"/>
      <c r="F34" s="11"/>
      <c r="G34" s="10"/>
      <c r="H34" s="11"/>
      <c r="I34" s="11" t="s">
        <v>21</v>
      </c>
      <c r="J34" s="11"/>
      <c r="K34" s="35" t="n">
        <f aca="false">C34/B34*100</f>
        <v>40</v>
      </c>
      <c r="L34" s="6"/>
      <c r="M34" s="10"/>
      <c r="N34" s="10"/>
      <c r="O34" s="30" t="s">
        <v>89</v>
      </c>
    </row>
    <row collapsed="false" customFormat="false" customHeight="true" hidden="false" ht="15" outlineLevel="0" r="35">
      <c r="A35" s="9" t="s">
        <v>90</v>
      </c>
      <c r="B35" s="16" t="n">
        <v>1</v>
      </c>
      <c r="C35" s="10" t="n">
        <v>0</v>
      </c>
      <c r="D35" s="10"/>
      <c r="E35" s="10"/>
      <c r="F35" s="11"/>
      <c r="G35" s="10"/>
      <c r="H35" s="11"/>
      <c r="I35" s="11"/>
      <c r="J35" s="11" t="s">
        <v>30</v>
      </c>
      <c r="K35" s="36" t="n">
        <f aca="false">C35/B35*100</f>
        <v>0</v>
      </c>
      <c r="L35" s="6"/>
      <c r="M35" s="10"/>
      <c r="N35" s="10"/>
      <c r="O35" s="11"/>
    </row>
    <row collapsed="false" customFormat="false" customHeight="true" hidden="false" ht="15" outlineLevel="0" r="36">
      <c r="A36" s="9" t="s">
        <v>29</v>
      </c>
      <c r="B36" s="10" t="n">
        <v>4</v>
      </c>
      <c r="C36" s="10" t="n">
        <v>3</v>
      </c>
      <c r="D36" s="10" t="n">
        <v>1</v>
      </c>
      <c r="E36" s="10"/>
      <c r="F36" s="31" t="s">
        <v>19</v>
      </c>
      <c r="G36" s="10"/>
      <c r="H36" s="11" t="s">
        <v>61</v>
      </c>
      <c r="I36" s="11" t="s">
        <v>22</v>
      </c>
      <c r="J36" s="11"/>
      <c r="K36" s="32" t="n">
        <f aca="false">C36/B36*100</f>
        <v>75</v>
      </c>
      <c r="L36" s="6"/>
      <c r="M36" s="10" t="n">
        <v>1</v>
      </c>
      <c r="N36" s="10"/>
      <c r="O36" s="11" t="s">
        <v>19</v>
      </c>
    </row>
    <row collapsed="false" customFormat="false" customHeight="true" hidden="false" ht="15" outlineLevel="0" r="37">
      <c r="A37" s="9" t="s">
        <v>33</v>
      </c>
      <c r="B37" s="10" t="n">
        <v>9</v>
      </c>
      <c r="C37" s="10" t="n">
        <v>3</v>
      </c>
      <c r="D37" s="10"/>
      <c r="E37" s="10"/>
      <c r="F37" s="11" t="s">
        <v>27</v>
      </c>
      <c r="G37" s="10"/>
      <c r="H37" s="11"/>
      <c r="I37" s="11" t="s">
        <v>91</v>
      </c>
      <c r="J37" s="11"/>
      <c r="K37" s="36" t="n">
        <f aca="false">C37/B37*100</f>
        <v>33.3333333333333</v>
      </c>
      <c r="L37" s="6"/>
      <c r="M37" s="10" t="n">
        <v>1</v>
      </c>
      <c r="N37" s="10"/>
      <c r="O37" s="11" t="s">
        <v>25</v>
      </c>
    </row>
    <row collapsed="false" customFormat="false" customHeight="true" hidden="false" ht="15" outlineLevel="0" r="38">
      <c r="A38" s="9" t="s">
        <v>35</v>
      </c>
      <c r="B38" s="16"/>
      <c r="C38" s="10"/>
      <c r="D38" s="10" t="n">
        <v>3</v>
      </c>
      <c r="E38" s="10"/>
      <c r="F38" s="11"/>
      <c r="G38" s="10"/>
      <c r="H38" s="11"/>
      <c r="I38" s="11"/>
      <c r="J38" s="11"/>
      <c r="K38" s="35" t="e">
        <f aca="false">C38/B38*100</f>
        <v>#DIV/0!</v>
      </c>
      <c r="L38" s="6"/>
      <c r="M38" s="10"/>
      <c r="N38" s="10"/>
      <c r="O38" s="11"/>
    </row>
    <row collapsed="false" customFormat="false" customHeight="true" hidden="false" ht="15" outlineLevel="0" r="39">
      <c r="A39" s="9" t="s">
        <v>36</v>
      </c>
      <c r="B39" s="10" t="n">
        <v>4</v>
      </c>
      <c r="C39" s="10" t="n">
        <v>2</v>
      </c>
      <c r="D39" s="10"/>
      <c r="E39" s="10"/>
      <c r="F39" s="11"/>
      <c r="G39" s="10" t="n">
        <v>2</v>
      </c>
      <c r="H39" s="11" t="s">
        <v>22</v>
      </c>
      <c r="I39" s="11" t="s">
        <v>32</v>
      </c>
      <c r="J39" s="11"/>
      <c r="K39" s="32" t="n">
        <f aca="false">C39/B39*100</f>
        <v>50</v>
      </c>
      <c r="L39" s="6"/>
      <c r="M39" s="10"/>
      <c r="N39" s="10"/>
      <c r="O39" s="30" t="s">
        <v>89</v>
      </c>
    </row>
    <row collapsed="false" customFormat="false" customHeight="true" hidden="false" ht="15" outlineLevel="0" r="40">
      <c r="A40" s="9" t="s">
        <v>42</v>
      </c>
      <c r="B40" s="10"/>
      <c r="C40" s="10"/>
      <c r="D40" s="10"/>
      <c r="E40" s="10"/>
      <c r="F40" s="11"/>
      <c r="G40" s="10"/>
      <c r="H40" s="11"/>
      <c r="I40" s="11"/>
      <c r="J40" s="11"/>
      <c r="K40" s="32" t="e">
        <f aca="false">C40/B40*100</f>
        <v>#DIV/0!</v>
      </c>
      <c r="L40" s="6"/>
      <c r="M40" s="10"/>
      <c r="N40" s="10"/>
      <c r="O40" s="11"/>
    </row>
    <row collapsed="false" customFormat="false" customHeight="true" hidden="false" ht="15" outlineLevel="0" r="41">
      <c r="A41" s="9" t="s">
        <v>64</v>
      </c>
      <c r="B41" s="10" t="n">
        <v>4</v>
      </c>
      <c r="C41" s="10" t="n">
        <v>4</v>
      </c>
      <c r="D41" s="10"/>
      <c r="E41" s="10"/>
      <c r="F41" s="30" t="s">
        <v>30</v>
      </c>
      <c r="G41" s="10" t="n">
        <v>1</v>
      </c>
      <c r="H41" s="11" t="s">
        <v>15</v>
      </c>
      <c r="I41" s="11"/>
      <c r="J41" s="11" t="s">
        <v>22</v>
      </c>
      <c r="K41" s="32" t="n">
        <f aca="false">C41/B41*100</f>
        <v>100</v>
      </c>
      <c r="L41" s="6"/>
      <c r="M41" s="10"/>
      <c r="N41" s="10"/>
      <c r="O41" s="11" t="s">
        <v>92</v>
      </c>
    </row>
    <row collapsed="false" customFormat="false" customHeight="true" hidden="false" ht="15" outlineLevel="0" r="42">
      <c r="A42" s="9" t="s">
        <v>37</v>
      </c>
      <c r="B42" s="10" t="n">
        <v>9</v>
      </c>
      <c r="C42" s="10" t="n">
        <v>4</v>
      </c>
      <c r="D42" s="10"/>
      <c r="E42" s="10"/>
      <c r="F42" s="11"/>
      <c r="G42" s="10" t="n">
        <v>1</v>
      </c>
      <c r="H42" s="11" t="s">
        <v>22</v>
      </c>
      <c r="I42" s="11"/>
      <c r="J42" s="11" t="s">
        <v>93</v>
      </c>
      <c r="K42" s="36" t="n">
        <f aca="false">C42/B42*100</f>
        <v>44.4444444444444</v>
      </c>
      <c r="L42" s="6"/>
      <c r="M42" s="10"/>
      <c r="N42" s="10" t="n">
        <v>1</v>
      </c>
      <c r="O42" s="11" t="s">
        <v>25</v>
      </c>
    </row>
    <row collapsed="false" customFormat="false" customHeight="true" hidden="false" ht="15" outlineLevel="0" r="43">
      <c r="A43" s="37" t="s">
        <v>83</v>
      </c>
      <c r="B43" s="10" t="n">
        <v>32</v>
      </c>
      <c r="C43" s="10" t="n">
        <v>27</v>
      </c>
      <c r="D43" s="10"/>
      <c r="E43" s="10"/>
      <c r="F43" s="30" t="s">
        <v>30</v>
      </c>
      <c r="G43" s="10"/>
      <c r="H43" s="11" t="s">
        <v>94</v>
      </c>
      <c r="I43" s="11" t="s">
        <v>95</v>
      </c>
      <c r="J43" s="11"/>
      <c r="K43" s="36" t="n">
        <f aca="false">100-(C43/B43*100)</f>
        <v>15.625</v>
      </c>
      <c r="L43" s="6"/>
      <c r="M43" s="10"/>
      <c r="N43" s="10"/>
      <c r="O43" s="11" t="s">
        <v>82</v>
      </c>
    </row>
    <row collapsed="false" customFormat="false" customHeight="true" hidden="false" ht="15" outlineLevel="0" r="44">
      <c r="A44" s="37" t="s">
        <v>96</v>
      </c>
      <c r="B44" s="10" t="n">
        <v>2</v>
      </c>
      <c r="C44" s="10" t="n">
        <v>2</v>
      </c>
      <c r="D44" s="10"/>
      <c r="E44" s="10"/>
      <c r="F44" s="30" t="s">
        <v>30</v>
      </c>
      <c r="G44" s="10"/>
      <c r="H44" s="11"/>
      <c r="I44" s="11" t="s">
        <v>19</v>
      </c>
      <c r="J44" s="11"/>
      <c r="K44" s="36" t="n">
        <f aca="false">100-(C44/B44*100)</f>
        <v>0</v>
      </c>
      <c r="L44" s="6"/>
      <c r="M44" s="10"/>
      <c r="N44" s="10"/>
      <c r="O44" s="11"/>
    </row>
    <row collapsed="false" customFormat="false" customHeight="true" hidden="false" ht="15" outlineLevel="0" r="45">
      <c r="A45" s="6" t="s">
        <v>44</v>
      </c>
      <c r="B45" s="10" t="n">
        <v>20</v>
      </c>
      <c r="C45" s="10" t="n">
        <v>8</v>
      </c>
      <c r="D45" s="10"/>
      <c r="E45" s="10"/>
      <c r="F45" s="10"/>
      <c r="G45" s="10"/>
      <c r="H45" s="10"/>
      <c r="I45" s="38"/>
      <c r="J45" s="10"/>
      <c r="K45" s="35" t="n">
        <f aca="false">C45/B45*100</f>
        <v>40</v>
      </c>
      <c r="O45" s="39" t="s">
        <v>97</v>
      </c>
    </row>
    <row collapsed="false" customFormat="false" customHeight="true" hidden="false" ht="15" outlineLevel="0" r="46">
      <c r="A46" s="10" t="s">
        <v>46</v>
      </c>
      <c r="B46" s="10" t="n">
        <v>9</v>
      </c>
      <c r="C46" s="10" t="n">
        <v>8</v>
      </c>
      <c r="D46" s="10"/>
      <c r="E46" s="10"/>
      <c r="F46" s="10"/>
      <c r="G46" s="10"/>
      <c r="H46" s="11"/>
      <c r="I46" s="10"/>
      <c r="J46" s="10"/>
      <c r="K46" s="32" t="n">
        <f aca="false">C46/B46*100</f>
        <v>88.8888888888889</v>
      </c>
      <c r="L46" s="24"/>
    </row>
    <row collapsed="false" customFormat="false" customHeight="true" hidden="false" ht="15" outlineLevel="0" r="47">
      <c r="A47" s="10" t="s">
        <v>47</v>
      </c>
      <c r="B47" s="10" t="n">
        <v>10</v>
      </c>
      <c r="C47" s="10" t="n">
        <v>4</v>
      </c>
      <c r="D47" s="10"/>
      <c r="E47" s="10"/>
      <c r="F47" s="10"/>
      <c r="G47" s="10"/>
      <c r="H47" s="10"/>
      <c r="I47" s="10"/>
      <c r="J47" s="11"/>
      <c r="K47" s="35" t="n">
        <f aca="false">C47/B47*100</f>
        <v>40</v>
      </c>
    </row>
    <row collapsed="false" customFormat="false" customHeight="true" hidden="false" ht="15" outlineLevel="0" r="48">
      <c r="A48" s="10" t="s">
        <v>48</v>
      </c>
      <c r="B48" s="10" t="n">
        <f aca="false">SUM(B45:B47)</f>
        <v>39</v>
      </c>
      <c r="C48" s="10" t="n">
        <f aca="false">SUM(C45:C47)</f>
        <v>20</v>
      </c>
      <c r="D48" s="10"/>
      <c r="E48" s="10"/>
      <c r="F48" s="10" t="s">
        <v>98</v>
      </c>
      <c r="G48" s="10"/>
      <c r="H48" s="10"/>
      <c r="I48" s="10"/>
      <c r="J48" s="10"/>
      <c r="K48" s="32" t="n">
        <f aca="false">C48/B48*100</f>
        <v>51.2820512820513</v>
      </c>
    </row>
    <row collapsed="false" customFormat="false" customHeight="true" hidden="false" ht="15" outlineLevel="0" r="50">
      <c r="A50" s="15" t="s">
        <v>49</v>
      </c>
      <c r="B50" s="18"/>
      <c r="C50" s="18"/>
      <c r="D50" s="18"/>
      <c r="E50" s="18"/>
      <c r="F50" s="18"/>
      <c r="G50" s="18"/>
      <c r="H50" s="18"/>
      <c r="I50" s="18"/>
      <c r="J50" s="18"/>
      <c r="K50" s="18"/>
    </row>
    <row collapsed="false" customFormat="false" customHeight="true" hidden="false" ht="15" outlineLevel="0" r="51">
      <c r="A51" s="10" t="s">
        <v>44</v>
      </c>
      <c r="B51" s="10" t="n">
        <v>22</v>
      </c>
      <c r="C51" s="10" t="n">
        <v>17</v>
      </c>
      <c r="D51" s="10"/>
      <c r="E51" s="10"/>
      <c r="F51" s="10"/>
      <c r="G51" s="10"/>
      <c r="H51" s="10"/>
      <c r="I51" s="11"/>
      <c r="J51" s="10"/>
      <c r="K51" s="12" t="n">
        <f aca="false">C51/B51*100</f>
        <v>77.2727272727273</v>
      </c>
      <c r="L51" s="24"/>
    </row>
    <row collapsed="false" customFormat="false" customHeight="true" hidden="false" ht="15" outlineLevel="0" r="52">
      <c r="A52" s="10" t="s">
        <v>46</v>
      </c>
      <c r="B52" s="10" t="n">
        <v>11</v>
      </c>
      <c r="C52" s="10" t="n">
        <v>11</v>
      </c>
      <c r="D52" s="10"/>
      <c r="E52" s="10"/>
      <c r="F52" s="10"/>
      <c r="G52" s="10"/>
      <c r="H52" s="11"/>
      <c r="I52" s="10"/>
      <c r="J52" s="10"/>
      <c r="K52" s="12" t="n">
        <f aca="false">C52/B52*100</f>
        <v>100</v>
      </c>
    </row>
    <row collapsed="false" customFormat="false" customHeight="true" hidden="false" ht="15" outlineLevel="0" r="53">
      <c r="A53" s="10" t="s">
        <v>47</v>
      </c>
      <c r="B53" s="10"/>
      <c r="C53" s="10"/>
      <c r="D53" s="10"/>
      <c r="E53" s="10"/>
      <c r="F53" s="10"/>
      <c r="G53" s="10"/>
      <c r="H53" s="10"/>
      <c r="I53" s="10"/>
      <c r="J53" s="11"/>
      <c r="K53" s="12" t="e">
        <f aca="false">C53/B53*100</f>
        <v>#DIV/0!</v>
      </c>
      <c r="O53" s="25"/>
    </row>
    <row collapsed="false" customFormat="false" customHeight="true" hidden="false" ht="15" outlineLevel="0" r="54">
      <c r="A54" s="10" t="s">
        <v>48</v>
      </c>
      <c r="B54" s="26" t="n">
        <f aca="false">SUM(B51:B53)</f>
        <v>33</v>
      </c>
      <c r="C54" s="26" t="n">
        <f aca="false">SUM(C51:C53)</f>
        <v>28</v>
      </c>
      <c r="D54" s="26"/>
      <c r="E54" s="26"/>
      <c r="F54" s="27" t="s">
        <v>19</v>
      </c>
      <c r="G54" s="26"/>
      <c r="H54" s="26"/>
      <c r="I54" s="26"/>
      <c r="J54" s="26"/>
      <c r="K54" s="12" t="n">
        <f aca="false">C54/B54*100</f>
        <v>84.8484848484848</v>
      </c>
      <c r="L54" s="25"/>
      <c r="M54" s="25"/>
      <c r="N54" s="25"/>
    </row>
    <row collapsed="false" customFormat="false" customHeight="true" hidden="false" ht="15" outlineLevel="0" r="56">
      <c r="A56" s="24" t="s">
        <v>99</v>
      </c>
    </row>
  </sheetData>
  <mergeCells count="2">
    <mergeCell ref="A1:O1"/>
    <mergeCell ref="A29:O29"/>
  </mergeCells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T63"/>
  <sheetViews>
    <sheetView colorId="64" defaultGridColor="true" rightToLeft="false" showFormulas="false" showGridLines="true" showOutlineSymbols="true" showRowColHeaders="true" showZeros="true" tabSelected="false" topLeftCell="A34" view="normal" windowProtection="false" workbookViewId="0" zoomScale="100" zoomScaleNormal="100" zoomScalePageLayoutView="100">
      <selection activeCell="S44" activeCellId="0" pane="topLeft" sqref="S44"/>
    </sheetView>
  </sheetViews>
  <sheetFormatPr defaultRowHeight="15"/>
  <cols>
    <col collapsed="false" hidden="false" max="1" min="1" style="0" width="19.8520408163265"/>
    <col collapsed="false" hidden="false" max="3" min="2" style="0" width="9.28571428571429"/>
    <col collapsed="false" hidden="false" max="6" min="4" style="0" width="8.54081632653061"/>
    <col collapsed="false" hidden="false" max="7" min="7" style="0" width="9.28571428571429"/>
    <col collapsed="false" hidden="false" max="10" min="8" style="0" width="8.54081632653061"/>
    <col collapsed="false" hidden="false" max="11" min="11" style="0" width="7.85714285714286"/>
    <col collapsed="false" hidden="false" max="12" min="12" style="0" width="8.54081632653061"/>
    <col collapsed="false" hidden="false" max="14" min="13" style="0" width="9.28571428571429"/>
    <col collapsed="false" hidden="false" max="1025" min="15" style="0" width="8.54081632653061"/>
  </cols>
  <sheetData>
    <row collapsed="false" customFormat="false" customHeight="true" hidden="false" ht="18.75" outlineLevel="0" r="1">
      <c r="A1" s="2" t="s">
        <v>100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3"/>
      <c r="R1" s="3"/>
      <c r="S1" s="3"/>
    </row>
    <row collapsed="false" customFormat="false" customHeight="true" hidden="false" ht="15" outlineLevel="0" r="2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4"/>
      <c r="Q2" s="4"/>
      <c r="R2" s="4"/>
      <c r="S2" s="4"/>
      <c r="T2" s="5"/>
    </row>
    <row collapsed="false" customFormat="false" customHeight="true" hidden="false" ht="15.75" outlineLevel="0" r="3">
      <c r="A3" s="10"/>
      <c r="B3" s="10"/>
      <c r="C3" s="10"/>
      <c r="D3" s="37" t="s">
        <v>52</v>
      </c>
      <c r="E3" s="37"/>
      <c r="F3" s="10"/>
      <c r="G3" s="10"/>
      <c r="H3" s="10"/>
      <c r="I3" s="10"/>
      <c r="J3" s="10"/>
      <c r="K3" s="10"/>
      <c r="L3" s="10"/>
      <c r="M3" s="10"/>
      <c r="N3" s="10"/>
      <c r="O3" s="10"/>
      <c r="P3" s="4"/>
      <c r="Q3" s="4"/>
      <c r="R3" s="4"/>
      <c r="S3" s="4"/>
      <c r="T3" s="5"/>
    </row>
    <row collapsed="false" customFormat="false" customHeight="true" hidden="false" ht="15.75" outlineLevel="0" r="4">
      <c r="A4" s="6" t="s">
        <v>1</v>
      </c>
      <c r="B4" s="6" t="s">
        <v>2</v>
      </c>
      <c r="C4" s="6" t="s">
        <v>3</v>
      </c>
      <c r="D4" s="6" t="s">
        <v>53</v>
      </c>
      <c r="E4" s="6" t="s">
        <v>54</v>
      </c>
      <c r="F4" s="6" t="s">
        <v>5</v>
      </c>
      <c r="G4" s="6" t="s">
        <v>6</v>
      </c>
      <c r="H4" s="6" t="s">
        <v>7</v>
      </c>
      <c r="I4" s="6" t="s">
        <v>8</v>
      </c>
      <c r="J4" s="6" t="s">
        <v>9</v>
      </c>
      <c r="K4" s="6" t="s">
        <v>10</v>
      </c>
      <c r="L4" s="6" t="s">
        <v>11</v>
      </c>
      <c r="M4" s="6" t="s">
        <v>71</v>
      </c>
      <c r="N4" s="6" t="s">
        <v>12</v>
      </c>
      <c r="O4" s="6" t="s">
        <v>13</v>
      </c>
      <c r="P4" s="4"/>
      <c r="Q4" s="4"/>
      <c r="R4" s="4"/>
      <c r="S4" s="4"/>
      <c r="T4" s="5"/>
    </row>
    <row collapsed="false" customFormat="false" customHeight="true" hidden="false" ht="15.75" outlineLevel="0" r="5">
      <c r="A5" s="9" t="s">
        <v>83</v>
      </c>
      <c r="B5" s="10" t="n">
        <v>33</v>
      </c>
      <c r="C5" s="10" t="n">
        <v>24</v>
      </c>
      <c r="D5" s="10"/>
      <c r="E5" s="10"/>
      <c r="F5" s="31" t="s">
        <v>32</v>
      </c>
      <c r="G5" s="10"/>
      <c r="H5" s="11" t="s">
        <v>101</v>
      </c>
      <c r="I5" s="11" t="s">
        <v>102</v>
      </c>
      <c r="J5" s="11" t="s">
        <v>27</v>
      </c>
      <c r="K5" s="36" t="n">
        <f aca="false">100-(C5/B5*100)</f>
        <v>27.2727272727273</v>
      </c>
      <c r="L5" s="6"/>
      <c r="M5" s="10"/>
      <c r="N5" s="10"/>
      <c r="O5" s="11" t="s">
        <v>82</v>
      </c>
      <c r="P5" s="13"/>
      <c r="Q5" s="4"/>
      <c r="R5" s="4"/>
      <c r="S5" s="4"/>
      <c r="T5" s="5"/>
    </row>
    <row collapsed="false" customFormat="false" customHeight="true" hidden="false" ht="15.75" outlineLevel="0" r="6">
      <c r="A6" s="9" t="s">
        <v>72</v>
      </c>
      <c r="B6" s="16" t="n">
        <v>9</v>
      </c>
      <c r="C6" s="10" t="n">
        <v>5</v>
      </c>
      <c r="D6" s="10"/>
      <c r="E6" s="10"/>
      <c r="F6" s="11"/>
      <c r="G6" s="10" t="n">
        <v>1</v>
      </c>
      <c r="H6" s="11" t="s">
        <v>61</v>
      </c>
      <c r="I6" s="11" t="s">
        <v>57</v>
      </c>
      <c r="J6" s="11"/>
      <c r="K6" s="32" t="n">
        <f aca="false">C6/B6*100</f>
        <v>55.5555555555556</v>
      </c>
      <c r="L6" s="6"/>
      <c r="M6" s="10"/>
      <c r="N6" s="10"/>
      <c r="O6" s="11" t="s">
        <v>82</v>
      </c>
      <c r="P6" s="13"/>
      <c r="Q6" s="4"/>
      <c r="R6" s="4"/>
      <c r="S6" s="4"/>
      <c r="T6" s="5"/>
    </row>
    <row collapsed="false" customFormat="false" customHeight="true" hidden="false" ht="15.75" outlineLevel="0" r="7">
      <c r="A7" s="9" t="s">
        <v>103</v>
      </c>
      <c r="B7" s="10" t="n">
        <v>3</v>
      </c>
      <c r="C7" s="10" t="n">
        <v>1</v>
      </c>
      <c r="D7" s="10"/>
      <c r="E7" s="10"/>
      <c r="F7" s="11"/>
      <c r="G7" s="10"/>
      <c r="H7" s="11" t="s">
        <v>30</v>
      </c>
      <c r="I7" s="11"/>
      <c r="J7" s="11" t="s">
        <v>27</v>
      </c>
      <c r="K7" s="36" t="n">
        <f aca="false">C7/B7*100</f>
        <v>33.3333333333333</v>
      </c>
      <c r="L7" s="6"/>
      <c r="M7" s="10"/>
      <c r="N7" s="10" t="n">
        <v>1</v>
      </c>
      <c r="O7" s="11" t="s">
        <v>82</v>
      </c>
      <c r="P7" s="4"/>
      <c r="Q7" s="4"/>
      <c r="R7" s="4"/>
      <c r="S7" s="4"/>
      <c r="T7" s="5"/>
    </row>
    <row collapsed="false" customFormat="false" customHeight="true" hidden="false" ht="15.75" outlineLevel="0" r="8">
      <c r="A8" s="9" t="s">
        <v>104</v>
      </c>
      <c r="B8" s="16"/>
      <c r="C8" s="10"/>
      <c r="D8" s="10"/>
      <c r="E8" s="10"/>
      <c r="F8" s="11"/>
      <c r="G8" s="10"/>
      <c r="H8" s="11"/>
      <c r="I8" s="11"/>
      <c r="J8" s="11"/>
      <c r="K8" s="35" t="e">
        <f aca="false">C8/B8*100</f>
        <v>#DIV/0!</v>
      </c>
      <c r="L8" s="6"/>
      <c r="M8" s="10"/>
      <c r="N8" s="10"/>
      <c r="O8" s="11"/>
      <c r="P8" s="4" t="s">
        <v>105</v>
      </c>
      <c r="Q8" s="4"/>
      <c r="R8" s="4"/>
      <c r="S8" s="4"/>
      <c r="T8" s="5"/>
    </row>
    <row collapsed="false" customFormat="false" customHeight="true" hidden="false" ht="15.75" outlineLevel="0" r="9">
      <c r="A9" s="9" t="s">
        <v>29</v>
      </c>
      <c r="B9" s="16" t="n">
        <v>5</v>
      </c>
      <c r="C9" s="10" t="n">
        <v>5</v>
      </c>
      <c r="D9" s="10" t="n">
        <v>1</v>
      </c>
      <c r="E9" s="10"/>
      <c r="F9" s="11"/>
      <c r="G9" s="10"/>
      <c r="H9" s="11" t="s">
        <v>19</v>
      </c>
      <c r="I9" s="11" t="s">
        <v>19</v>
      </c>
      <c r="J9" s="11" t="s">
        <v>22</v>
      </c>
      <c r="K9" s="35"/>
      <c r="L9" s="6"/>
      <c r="M9" s="10"/>
      <c r="N9" s="10" t="n">
        <v>1</v>
      </c>
      <c r="O9" s="11" t="s">
        <v>82</v>
      </c>
      <c r="P9" s="4"/>
      <c r="Q9" s="4"/>
      <c r="R9" s="4"/>
      <c r="S9" s="4"/>
      <c r="T9" s="5"/>
    </row>
    <row collapsed="false" customFormat="false" customHeight="true" hidden="false" ht="15.75" outlineLevel="0" r="10">
      <c r="A10" s="9" t="s">
        <v>33</v>
      </c>
      <c r="B10" s="16" t="n">
        <v>5</v>
      </c>
      <c r="C10" s="10" t="n">
        <v>2</v>
      </c>
      <c r="D10" s="10"/>
      <c r="E10" s="10"/>
      <c r="F10" s="11"/>
      <c r="G10" s="10"/>
      <c r="H10" s="11" t="s">
        <v>22</v>
      </c>
      <c r="I10" s="30" t="s">
        <v>24</v>
      </c>
      <c r="J10" s="11"/>
      <c r="K10" s="32" t="n">
        <f aca="false">C10/B10*100</f>
        <v>40</v>
      </c>
      <c r="L10" s="6"/>
      <c r="M10" s="10"/>
      <c r="N10" s="10"/>
      <c r="O10" s="11" t="s">
        <v>82</v>
      </c>
      <c r="P10" s="4"/>
      <c r="Q10" s="4"/>
      <c r="R10" s="4"/>
      <c r="S10" s="4"/>
      <c r="T10" s="5"/>
    </row>
    <row collapsed="false" customFormat="false" customHeight="true" hidden="false" ht="15.75" outlineLevel="0" r="11">
      <c r="A11" s="9" t="s">
        <v>35</v>
      </c>
      <c r="B11" s="35"/>
      <c r="C11" s="35"/>
      <c r="D11" s="10"/>
      <c r="E11" s="10"/>
      <c r="F11" s="41"/>
      <c r="G11" s="10"/>
      <c r="H11" s="38"/>
      <c r="I11" s="11"/>
      <c r="J11" s="11"/>
      <c r="K11" s="35" t="e">
        <f aca="false">C11/B11*100</f>
        <v>#DIV/0!</v>
      </c>
      <c r="L11" s="6"/>
      <c r="M11" s="10"/>
      <c r="N11" s="10"/>
      <c r="O11" s="11"/>
      <c r="P11" s="4"/>
      <c r="Q11" s="4"/>
      <c r="R11" s="4"/>
      <c r="S11" s="4"/>
      <c r="T11" s="5"/>
    </row>
    <row collapsed="false" customFormat="false" customHeight="true" hidden="false" ht="15.75" outlineLevel="0" r="12">
      <c r="A12" s="9" t="s">
        <v>106</v>
      </c>
      <c r="B12" s="10" t="n">
        <v>5</v>
      </c>
      <c r="C12" s="10" t="n">
        <v>1</v>
      </c>
      <c r="D12" s="10"/>
      <c r="E12" s="10"/>
      <c r="F12" s="38"/>
      <c r="G12" s="10"/>
      <c r="H12" s="38" t="s">
        <v>22</v>
      </c>
      <c r="I12" s="11" t="s">
        <v>107</v>
      </c>
      <c r="J12" s="11"/>
      <c r="K12" s="36" t="n">
        <f aca="false">C12/B12*100</f>
        <v>20</v>
      </c>
      <c r="L12" s="6"/>
      <c r="M12" s="10"/>
      <c r="N12" s="10"/>
      <c r="O12" s="11" t="s">
        <v>25</v>
      </c>
      <c r="P12" s="13"/>
      <c r="Q12" s="4"/>
      <c r="R12" s="4"/>
      <c r="S12" s="4"/>
      <c r="T12" s="5"/>
    </row>
    <row collapsed="false" customFormat="false" customHeight="true" hidden="false" ht="15.75" outlineLevel="0" r="13">
      <c r="A13" s="9" t="s">
        <v>42</v>
      </c>
      <c r="B13" s="10" t="n">
        <v>1</v>
      </c>
      <c r="C13" s="10" t="n">
        <v>1</v>
      </c>
      <c r="D13" s="10"/>
      <c r="E13" s="10"/>
      <c r="F13" s="38"/>
      <c r="G13" s="10"/>
      <c r="H13" s="38"/>
      <c r="I13" s="11" t="s">
        <v>22</v>
      </c>
      <c r="J13" s="11"/>
      <c r="K13" s="32" t="n">
        <f aca="false">C13/B13*100</f>
        <v>100</v>
      </c>
      <c r="L13" s="6"/>
      <c r="M13" s="10"/>
      <c r="N13" s="10"/>
      <c r="O13" s="11"/>
      <c r="P13" s="13"/>
      <c r="Q13" s="4"/>
      <c r="R13" s="4"/>
      <c r="S13" s="4"/>
      <c r="T13" s="5"/>
    </row>
    <row collapsed="false" customFormat="false" customHeight="true" hidden="false" ht="15.75" outlineLevel="0" r="14">
      <c r="A14" s="9" t="s">
        <v>64</v>
      </c>
      <c r="B14" s="10" t="n">
        <v>2</v>
      </c>
      <c r="C14" s="10" t="n">
        <v>0</v>
      </c>
      <c r="D14" s="10"/>
      <c r="E14" s="10"/>
      <c r="F14" s="38" t="s">
        <v>22</v>
      </c>
      <c r="G14" s="10"/>
      <c r="H14" s="38" t="s">
        <v>30</v>
      </c>
      <c r="I14" s="11" t="s">
        <v>30</v>
      </c>
      <c r="J14" s="11"/>
      <c r="K14" s="35" t="n">
        <f aca="false">C14/B14*100</f>
        <v>0</v>
      </c>
      <c r="L14" s="6"/>
      <c r="M14" s="10"/>
      <c r="N14" s="10"/>
      <c r="O14" s="11" t="s">
        <v>30</v>
      </c>
      <c r="P14" s="4"/>
      <c r="Q14" s="4"/>
      <c r="R14" s="4"/>
      <c r="S14" s="4"/>
      <c r="T14" s="5"/>
    </row>
    <row collapsed="false" customFormat="false" customHeight="true" hidden="false" ht="15.75" outlineLevel="0" r="15">
      <c r="A15" s="37" t="s">
        <v>66</v>
      </c>
      <c r="B15" s="10" t="n">
        <v>3</v>
      </c>
      <c r="C15" s="10" t="n">
        <v>3</v>
      </c>
      <c r="D15" s="10"/>
      <c r="E15" s="10"/>
      <c r="F15" s="10"/>
      <c r="G15" s="10"/>
      <c r="H15" s="38" t="s">
        <v>15</v>
      </c>
      <c r="I15" s="11"/>
      <c r="J15" s="11"/>
      <c r="K15" s="12" t="n">
        <f aca="false">C15/B15*100</f>
        <v>100</v>
      </c>
      <c r="L15" s="6"/>
      <c r="M15" s="10"/>
      <c r="N15" s="10" t="n">
        <v>1</v>
      </c>
      <c r="O15" s="11" t="s">
        <v>82</v>
      </c>
      <c r="P15" s="1"/>
      <c r="Q15" s="1"/>
      <c r="R15" s="1"/>
      <c r="S15" s="1"/>
    </row>
    <row collapsed="false" customFormat="false" customHeight="true" hidden="false" ht="15" outlineLevel="0" r="16">
      <c r="A16" s="37" t="s">
        <v>37</v>
      </c>
      <c r="B16" s="10" t="n">
        <v>8</v>
      </c>
      <c r="C16" s="10" t="n">
        <v>6</v>
      </c>
      <c r="D16" s="10"/>
      <c r="E16" s="10"/>
      <c r="F16" s="41"/>
      <c r="G16" s="10"/>
      <c r="H16" s="41" t="s">
        <v>61</v>
      </c>
      <c r="I16" s="11" t="s">
        <v>22</v>
      </c>
      <c r="J16" s="11" t="s">
        <v>62</v>
      </c>
      <c r="K16" s="12" t="n">
        <f aca="false">C16/B16*100</f>
        <v>75</v>
      </c>
      <c r="L16" s="6"/>
      <c r="M16" s="10"/>
      <c r="N16" s="10" t="n">
        <v>1</v>
      </c>
      <c r="O16" s="11" t="s">
        <v>77</v>
      </c>
      <c r="P16" s="24"/>
      <c r="Q16" s="1"/>
      <c r="R16" s="1"/>
      <c r="S16" s="1"/>
    </row>
    <row collapsed="false" customFormat="false" customHeight="true" hidden="false" ht="15.75" outlineLevel="0" r="17">
      <c r="A17" s="37"/>
      <c r="B17" s="10"/>
      <c r="C17" s="10"/>
      <c r="D17" s="10"/>
      <c r="E17" s="10"/>
      <c r="F17" s="10"/>
      <c r="G17" s="10"/>
      <c r="H17" s="11"/>
      <c r="I17" s="11"/>
      <c r="J17" s="11"/>
      <c r="K17" s="10"/>
      <c r="L17" s="6"/>
      <c r="M17" s="10"/>
      <c r="N17" s="10"/>
      <c r="O17" s="6"/>
      <c r="P17" s="1"/>
      <c r="Q17" s="1"/>
      <c r="R17" s="1"/>
      <c r="S17" s="1"/>
    </row>
    <row collapsed="false" customFormat="false" customHeight="true" hidden="false" ht="15" outlineLevel="0" r="18">
      <c r="A18" s="6" t="s">
        <v>44</v>
      </c>
      <c r="B18" s="10" t="n">
        <v>19</v>
      </c>
      <c r="C18" s="10" t="n">
        <v>8</v>
      </c>
      <c r="D18" s="10"/>
      <c r="E18" s="10"/>
      <c r="F18" s="10"/>
      <c r="G18" s="10"/>
      <c r="H18" s="10"/>
      <c r="I18" s="11"/>
      <c r="J18" s="10"/>
      <c r="K18" s="12" t="n">
        <f aca="false">C18/B18*100</f>
        <v>42.1052631578947</v>
      </c>
      <c r="L18" s="13" t="s">
        <v>108</v>
      </c>
      <c r="M18" s="4"/>
      <c r="N18" s="4"/>
      <c r="O18" s="42" t="s">
        <v>109</v>
      </c>
      <c r="P18" s="24"/>
      <c r="Q18" s="1"/>
      <c r="R18" s="1"/>
      <c r="S18" s="1"/>
    </row>
    <row collapsed="false" customFormat="false" customHeight="true" hidden="false" ht="15" outlineLevel="0" r="19">
      <c r="A19" s="10" t="s">
        <v>46</v>
      </c>
      <c r="B19" s="10" t="n">
        <v>15</v>
      </c>
      <c r="C19" s="10" t="n">
        <v>11</v>
      </c>
      <c r="D19" s="10"/>
      <c r="E19" s="10"/>
      <c r="F19" s="10"/>
      <c r="G19" s="10"/>
      <c r="H19" s="11"/>
      <c r="I19" s="10"/>
      <c r="J19" s="10"/>
      <c r="K19" s="12" t="n">
        <f aca="false">C19/B19*100</f>
        <v>73.3333333333333</v>
      </c>
      <c r="L19" s="13"/>
      <c r="M19" s="4"/>
      <c r="N19" s="4"/>
      <c r="O19" s="4"/>
      <c r="P19" s="1"/>
      <c r="Q19" s="1"/>
      <c r="R19" s="1"/>
      <c r="S19" s="1"/>
    </row>
    <row collapsed="false" customFormat="false" customHeight="true" hidden="false" ht="15" outlineLevel="0" r="20">
      <c r="A20" s="10" t="s">
        <v>47</v>
      </c>
      <c r="B20" s="10" t="n">
        <v>7</v>
      </c>
      <c r="C20" s="10" t="n">
        <v>5</v>
      </c>
      <c r="D20" s="10"/>
      <c r="E20" s="10"/>
      <c r="F20" s="10"/>
      <c r="G20" s="10"/>
      <c r="H20" s="10"/>
      <c r="I20" s="10"/>
      <c r="J20" s="11"/>
      <c r="K20" s="32" t="n">
        <f aca="false">C20/B20*100</f>
        <v>71.4285714285714</v>
      </c>
      <c r="L20" s="4"/>
      <c r="M20" s="4"/>
      <c r="N20" s="4"/>
      <c r="O20" s="4"/>
      <c r="P20" s="1"/>
      <c r="Q20" s="1"/>
      <c r="R20" s="1"/>
      <c r="S20" s="1"/>
    </row>
    <row collapsed="false" customFormat="false" customHeight="true" hidden="false" ht="15.75" outlineLevel="0" r="21">
      <c r="A21" s="10" t="s">
        <v>48</v>
      </c>
      <c r="B21" s="10" t="n">
        <f aca="false">SUM(B18:B20)</f>
        <v>41</v>
      </c>
      <c r="C21" s="10" t="n">
        <f aca="false">SUM(C18:C20)</f>
        <v>24</v>
      </c>
      <c r="D21" s="10"/>
      <c r="E21" s="10"/>
      <c r="F21" s="12" t="s">
        <v>22</v>
      </c>
      <c r="G21" s="10"/>
      <c r="H21" s="10"/>
      <c r="I21" s="10"/>
      <c r="J21" s="10"/>
      <c r="K21" s="12" t="n">
        <f aca="false">C21/B21*100</f>
        <v>58.5365853658537</v>
      </c>
      <c r="L21" s="4"/>
      <c r="M21" s="4"/>
      <c r="N21" s="4"/>
      <c r="O21" s="4"/>
      <c r="P21" s="1"/>
      <c r="Q21" s="1"/>
      <c r="R21" s="1"/>
      <c r="S21" s="1"/>
    </row>
    <row collapsed="false" customFormat="false" customHeight="true" hidden="false" ht="15.75" outlineLevel="0" r="2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collapsed="false" customFormat="false" customHeight="true" hidden="false" ht="15" outlineLevel="0" r="23">
      <c r="A23" s="15" t="s">
        <v>49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"/>
      <c r="M23" s="1"/>
      <c r="N23" s="1"/>
      <c r="O23" s="1"/>
      <c r="P23" s="1"/>
      <c r="Q23" s="1"/>
      <c r="R23" s="1"/>
      <c r="S23" s="1"/>
    </row>
    <row collapsed="false" customFormat="false" customHeight="true" hidden="false" ht="15" outlineLevel="0" r="24">
      <c r="A24" s="10" t="s">
        <v>44</v>
      </c>
      <c r="B24" s="10" t="n">
        <v>22</v>
      </c>
      <c r="C24" s="10" t="n">
        <v>17</v>
      </c>
      <c r="D24" s="10"/>
      <c r="E24" s="10"/>
      <c r="F24" s="10"/>
      <c r="G24" s="10"/>
      <c r="H24" s="10"/>
      <c r="I24" s="11"/>
      <c r="J24" s="10"/>
      <c r="K24" s="12" t="n">
        <f aca="false">C24/B24*100</f>
        <v>77.2727272727273</v>
      </c>
      <c r="L24" s="24" t="s">
        <v>108</v>
      </c>
      <c r="M24" s="1"/>
      <c r="N24" s="1"/>
      <c r="O24" s="1"/>
      <c r="P24" s="1"/>
      <c r="Q24" s="1"/>
      <c r="R24" s="1"/>
      <c r="S24" s="1"/>
    </row>
    <row collapsed="false" customFormat="false" customHeight="true" hidden="false" ht="15" outlineLevel="0" r="25">
      <c r="A25" s="10" t="s">
        <v>46</v>
      </c>
      <c r="B25" s="16" t="n">
        <v>9</v>
      </c>
      <c r="C25" s="10" t="n">
        <v>5</v>
      </c>
      <c r="D25" s="10"/>
      <c r="E25" s="10"/>
      <c r="F25" s="10"/>
      <c r="G25" s="10"/>
      <c r="H25" s="11"/>
      <c r="I25" s="10"/>
      <c r="J25" s="10"/>
      <c r="K25" s="12" t="n">
        <f aca="false">C25/B25*100</f>
        <v>55.5555555555556</v>
      </c>
      <c r="L25" s="24"/>
      <c r="M25" s="1"/>
      <c r="N25" s="1"/>
      <c r="O25" s="1"/>
      <c r="P25" s="1"/>
      <c r="Q25" s="1"/>
      <c r="R25" s="1"/>
      <c r="S25" s="1"/>
    </row>
    <row collapsed="false" customFormat="false" customHeight="true" hidden="false" ht="18.75" outlineLevel="0" r="26">
      <c r="A26" s="10" t="s">
        <v>47</v>
      </c>
      <c r="B26" s="10" t="n">
        <v>2</v>
      </c>
      <c r="C26" s="10" t="n">
        <v>1</v>
      </c>
      <c r="D26" s="10"/>
      <c r="E26" s="10"/>
      <c r="F26" s="10"/>
      <c r="G26" s="10"/>
      <c r="H26" s="10"/>
      <c r="I26" s="10"/>
      <c r="J26" s="11"/>
      <c r="K26" s="12" t="n">
        <f aca="false">C26/B26*100</f>
        <v>50</v>
      </c>
      <c r="L26" s="1"/>
      <c r="M26" s="1"/>
      <c r="N26" s="1"/>
      <c r="O26" s="25"/>
      <c r="P26" s="1"/>
      <c r="Q26" s="1"/>
      <c r="R26" s="1"/>
      <c r="S26" s="1"/>
    </row>
    <row collapsed="false" customFormat="false" customHeight="true" hidden="false" ht="19.5" outlineLevel="0" r="27">
      <c r="A27" s="10" t="s">
        <v>48</v>
      </c>
      <c r="B27" s="26" t="n">
        <f aca="false">SUM(B24:B26)</f>
        <v>33</v>
      </c>
      <c r="C27" s="26" t="n">
        <f aca="false">SUM(C24:C26)</f>
        <v>23</v>
      </c>
      <c r="D27" s="26"/>
      <c r="E27" s="26"/>
      <c r="F27" s="27" t="s">
        <v>61</v>
      </c>
      <c r="G27" s="26"/>
      <c r="H27" s="26"/>
      <c r="I27" s="26"/>
      <c r="J27" s="26"/>
      <c r="K27" s="12" t="n">
        <f aca="false">C27/B27*100</f>
        <v>69.6969696969697</v>
      </c>
      <c r="L27" s="25"/>
      <c r="M27" s="25"/>
      <c r="N27" s="25"/>
      <c r="O27" s="1"/>
      <c r="P27" s="1"/>
      <c r="Q27" s="1"/>
      <c r="R27" s="1"/>
      <c r="S27" s="1"/>
    </row>
    <row collapsed="false" customFormat="false" customHeight="true" hidden="false" ht="15" outlineLevel="0" r="28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1"/>
      <c r="Q28" s="1"/>
      <c r="R28" s="1"/>
      <c r="S28" s="1"/>
    </row>
    <row collapsed="false" customFormat="false" customHeight="true" hidden="false" ht="15" outlineLevel="0" r="29">
      <c r="A29" s="13"/>
      <c r="B29" s="4"/>
      <c r="C29" s="4"/>
      <c r="D29" s="4"/>
      <c r="E29" s="4"/>
      <c r="F29" s="29"/>
      <c r="G29" s="4"/>
      <c r="H29" s="29"/>
      <c r="I29" s="29"/>
      <c r="J29" s="29"/>
      <c r="K29" s="4"/>
      <c r="L29" s="4"/>
      <c r="M29" s="4"/>
      <c r="N29" s="4"/>
      <c r="O29" s="4"/>
      <c r="P29" s="1"/>
      <c r="Q29" s="1"/>
      <c r="R29" s="1"/>
      <c r="S29" s="1"/>
    </row>
    <row collapsed="false" customFormat="false" customHeight="true" hidden="false" ht="15" outlineLevel="0" r="34">
      <c r="A34" s="2" t="s">
        <v>110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collapsed="false" customFormat="false" customHeight="true" hidden="false" ht="15" outlineLevel="0" r="3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</row>
    <row collapsed="false" customFormat="false" customHeight="true" hidden="false" ht="15" outlineLevel="0" r="36">
      <c r="A36" s="10"/>
      <c r="B36" s="10"/>
      <c r="C36" s="10"/>
      <c r="D36" s="37" t="s">
        <v>52</v>
      </c>
      <c r="E36" s="37"/>
      <c r="F36" s="10"/>
      <c r="G36" s="10"/>
      <c r="H36" s="10"/>
      <c r="I36" s="10"/>
      <c r="J36" s="10"/>
      <c r="K36" s="10"/>
      <c r="L36" s="10"/>
      <c r="M36" s="10"/>
      <c r="N36" s="10"/>
      <c r="O36" s="10"/>
    </row>
    <row collapsed="false" customFormat="false" customHeight="true" hidden="false" ht="15" outlineLevel="0" r="37">
      <c r="A37" s="6" t="s">
        <v>1</v>
      </c>
      <c r="B37" s="6" t="s">
        <v>2</v>
      </c>
      <c r="C37" s="6" t="s">
        <v>3</v>
      </c>
      <c r="D37" s="6" t="s">
        <v>53</v>
      </c>
      <c r="E37" s="6" t="s">
        <v>54</v>
      </c>
      <c r="F37" s="6" t="s">
        <v>5</v>
      </c>
      <c r="G37" s="6" t="s">
        <v>6</v>
      </c>
      <c r="H37" s="6" t="s">
        <v>7</v>
      </c>
      <c r="I37" s="6" t="s">
        <v>8</v>
      </c>
      <c r="J37" s="6" t="s">
        <v>9</v>
      </c>
      <c r="K37" s="6" t="s">
        <v>10</v>
      </c>
      <c r="L37" s="6" t="s">
        <v>11</v>
      </c>
      <c r="M37" s="6" t="s">
        <v>71</v>
      </c>
      <c r="N37" s="6" t="s">
        <v>12</v>
      </c>
      <c r="O37" s="6" t="s">
        <v>13</v>
      </c>
    </row>
    <row collapsed="false" customFormat="false" customHeight="true" hidden="false" ht="15" outlineLevel="0" r="38">
      <c r="A38" s="9" t="s">
        <v>18</v>
      </c>
      <c r="B38" s="10" t="n">
        <v>3</v>
      </c>
      <c r="C38" s="10" t="n">
        <v>3</v>
      </c>
      <c r="D38" s="10"/>
      <c r="E38" s="10"/>
      <c r="F38" s="30" t="s">
        <v>30</v>
      </c>
      <c r="G38" s="10"/>
      <c r="H38" s="11"/>
      <c r="I38" s="30" t="s">
        <v>15</v>
      </c>
      <c r="J38" s="11"/>
      <c r="K38" s="36" t="n">
        <f aca="false">100-(C38/B38*100)</f>
        <v>0</v>
      </c>
      <c r="L38" s="6"/>
      <c r="M38" s="10"/>
      <c r="N38" s="10"/>
      <c r="O38" s="11"/>
    </row>
    <row collapsed="false" customFormat="false" customHeight="true" hidden="false" ht="15" outlineLevel="0" r="39">
      <c r="A39" s="9" t="s">
        <v>72</v>
      </c>
      <c r="B39" s="16" t="n">
        <v>1</v>
      </c>
      <c r="C39" s="10" t="n">
        <v>0</v>
      </c>
      <c r="D39" s="10"/>
      <c r="E39" s="10"/>
      <c r="F39" s="11"/>
      <c r="G39" s="10"/>
      <c r="H39" s="11" t="s">
        <v>30</v>
      </c>
      <c r="I39" s="11"/>
      <c r="J39" s="11"/>
      <c r="K39" s="36" t="n">
        <f aca="false">C39/B39*100</f>
        <v>0</v>
      </c>
      <c r="L39" s="6"/>
      <c r="M39" s="10"/>
      <c r="N39" s="10"/>
      <c r="O39" s="11"/>
      <c r="P39" s="0" t="s">
        <v>111</v>
      </c>
    </row>
    <row collapsed="false" customFormat="false" customHeight="true" hidden="false" ht="15" outlineLevel="0" r="40">
      <c r="A40" s="9" t="s">
        <v>90</v>
      </c>
      <c r="B40" s="10"/>
      <c r="C40" s="10"/>
      <c r="D40" s="10"/>
      <c r="E40" s="10"/>
      <c r="F40" s="11"/>
      <c r="G40" s="10"/>
      <c r="H40" s="11"/>
      <c r="I40" s="11"/>
      <c r="J40" s="11"/>
      <c r="K40" s="35" t="e">
        <f aca="false">C40/B40*100</f>
        <v>#DIV/0!</v>
      </c>
      <c r="L40" s="6"/>
      <c r="M40" s="10"/>
      <c r="N40" s="10"/>
      <c r="O40" s="11"/>
    </row>
    <row collapsed="false" customFormat="false" customHeight="true" hidden="false" ht="15" outlineLevel="0" r="41">
      <c r="A41" s="9" t="s">
        <v>75</v>
      </c>
      <c r="B41" s="10" t="n">
        <v>5</v>
      </c>
      <c r="C41" s="10" t="n">
        <v>1</v>
      </c>
      <c r="D41" s="10"/>
      <c r="E41" s="10"/>
      <c r="F41" s="11"/>
      <c r="G41" s="10"/>
      <c r="H41" s="11"/>
      <c r="I41" s="11" t="s">
        <v>43</v>
      </c>
      <c r="J41" s="11"/>
      <c r="K41" s="10" t="n">
        <f aca="false">C41/B41*100</f>
        <v>20</v>
      </c>
      <c r="L41" s="6"/>
      <c r="M41" s="10"/>
      <c r="N41" s="10" t="n">
        <v>1</v>
      </c>
      <c r="O41" s="11"/>
    </row>
    <row collapsed="false" customFormat="false" customHeight="true" hidden="false" ht="15" outlineLevel="0" r="42">
      <c r="A42" s="9" t="s">
        <v>104</v>
      </c>
      <c r="B42" s="16" t="n">
        <v>5</v>
      </c>
      <c r="C42" s="10" t="n">
        <v>2</v>
      </c>
      <c r="D42" s="10"/>
      <c r="E42" s="10"/>
      <c r="F42" s="11"/>
      <c r="G42" s="10"/>
      <c r="H42" s="11"/>
      <c r="I42" s="11"/>
      <c r="J42" s="11" t="s">
        <v>21</v>
      </c>
      <c r="K42" s="35" t="n">
        <f aca="false">C42/B42*100</f>
        <v>40</v>
      </c>
      <c r="L42" s="6"/>
      <c r="M42" s="10"/>
      <c r="N42" s="10"/>
      <c r="O42" s="11" t="s">
        <v>19</v>
      </c>
    </row>
    <row collapsed="false" customFormat="false" customHeight="true" hidden="false" ht="15" outlineLevel="0" r="43">
      <c r="A43" s="9" t="s">
        <v>29</v>
      </c>
      <c r="B43" s="16" t="n">
        <v>2</v>
      </c>
      <c r="C43" s="43" t="n">
        <v>2</v>
      </c>
      <c r="D43" s="10"/>
      <c r="E43" s="10"/>
      <c r="F43" s="11"/>
      <c r="G43" s="10" t="n">
        <v>2</v>
      </c>
      <c r="H43" s="11" t="s">
        <v>22</v>
      </c>
      <c r="I43" s="11" t="s">
        <v>22</v>
      </c>
      <c r="J43" s="11"/>
      <c r="K43" s="35"/>
      <c r="L43" s="6"/>
      <c r="M43" s="10"/>
      <c r="N43" s="10"/>
      <c r="O43" s="30" t="s">
        <v>112</v>
      </c>
      <c r="P43" s="0" t="s">
        <v>113</v>
      </c>
    </row>
    <row collapsed="false" customFormat="false" customHeight="true" hidden="false" ht="15" outlineLevel="0" r="44">
      <c r="A44" s="9" t="s">
        <v>33</v>
      </c>
      <c r="B44" s="16" t="n">
        <v>11</v>
      </c>
      <c r="C44" s="10" t="n">
        <v>3</v>
      </c>
      <c r="D44" s="10"/>
      <c r="E44" s="10"/>
      <c r="F44" s="30" t="s">
        <v>30</v>
      </c>
      <c r="G44" s="10"/>
      <c r="H44" s="11"/>
      <c r="I44" s="11" t="s">
        <v>114</v>
      </c>
      <c r="J44" s="11"/>
      <c r="K44" s="35" t="n">
        <f aca="false">C44/B44*100</f>
        <v>27.2727272727273</v>
      </c>
      <c r="L44" s="6"/>
      <c r="M44" s="10"/>
      <c r="N44" s="10" t="n">
        <v>1</v>
      </c>
      <c r="O44" s="11"/>
    </row>
    <row collapsed="false" customFormat="false" customHeight="true" hidden="false" ht="15" outlineLevel="0" r="45">
      <c r="A45" s="9" t="s">
        <v>35</v>
      </c>
      <c r="B45" s="35" t="n">
        <v>2</v>
      </c>
      <c r="C45" s="35" t="n">
        <v>1</v>
      </c>
      <c r="D45" s="10"/>
      <c r="E45" s="10" t="n">
        <v>-7</v>
      </c>
      <c r="F45" s="41"/>
      <c r="G45" s="10"/>
      <c r="H45" s="11" t="s">
        <v>22</v>
      </c>
      <c r="I45" s="11" t="s">
        <v>30</v>
      </c>
      <c r="J45" s="11"/>
      <c r="K45" s="35" t="n">
        <f aca="false">C45/B45*100</f>
        <v>50</v>
      </c>
      <c r="L45" s="6"/>
      <c r="M45" s="10"/>
      <c r="N45" s="10" t="n">
        <v>3</v>
      </c>
      <c r="O45" s="11" t="s">
        <v>30</v>
      </c>
    </row>
    <row collapsed="false" customFormat="false" customHeight="true" hidden="false" ht="15" outlineLevel="0" r="46">
      <c r="A46" s="9" t="s">
        <v>106</v>
      </c>
      <c r="B46" s="10" t="n">
        <v>2</v>
      </c>
      <c r="C46" s="10" t="n">
        <v>1</v>
      </c>
      <c r="D46" s="10"/>
      <c r="E46" s="10"/>
      <c r="F46" s="11"/>
      <c r="G46" s="10"/>
      <c r="H46" s="11" t="s">
        <v>30</v>
      </c>
      <c r="I46" s="11"/>
      <c r="J46" s="11" t="s">
        <v>22</v>
      </c>
      <c r="K46" s="35" t="n">
        <f aca="false">C46/B46*100</f>
        <v>50</v>
      </c>
      <c r="L46" s="6"/>
      <c r="M46" s="10"/>
      <c r="N46" s="10" t="n">
        <v>1</v>
      </c>
      <c r="O46" s="11" t="s">
        <v>27</v>
      </c>
    </row>
    <row collapsed="false" customFormat="false" customHeight="true" hidden="false" ht="15" outlineLevel="0" r="47">
      <c r="A47" s="9" t="s">
        <v>42</v>
      </c>
      <c r="B47" s="10" t="n">
        <v>4</v>
      </c>
      <c r="C47" s="10" t="n">
        <v>1</v>
      </c>
      <c r="D47" s="10"/>
      <c r="E47" s="10"/>
      <c r="F47" s="11"/>
      <c r="G47" s="10"/>
      <c r="H47" s="11"/>
      <c r="I47" s="11" t="s">
        <v>24</v>
      </c>
      <c r="J47" s="11"/>
      <c r="K47" s="35" t="n">
        <f aca="false">C47/B47*100</f>
        <v>25</v>
      </c>
      <c r="L47" s="6"/>
      <c r="M47" s="10"/>
      <c r="N47" s="10"/>
      <c r="O47" s="11"/>
    </row>
    <row collapsed="false" customFormat="false" customHeight="true" hidden="false" ht="15" outlineLevel="0" r="48">
      <c r="A48" s="9" t="s">
        <v>64</v>
      </c>
      <c r="B48" s="10" t="n">
        <v>6</v>
      </c>
      <c r="C48" s="10" t="n">
        <v>6</v>
      </c>
      <c r="D48" s="10" t="n">
        <v>1</v>
      </c>
      <c r="E48" s="10"/>
      <c r="F48" s="44" t="s">
        <v>15</v>
      </c>
      <c r="G48" s="10"/>
      <c r="H48" s="11" t="s">
        <v>115</v>
      </c>
      <c r="I48" s="11" t="s">
        <v>22</v>
      </c>
      <c r="J48" s="11" t="s">
        <v>22</v>
      </c>
      <c r="K48" s="45" t="n">
        <f aca="false">C48/B48*100</f>
        <v>100</v>
      </c>
      <c r="L48" s="6"/>
      <c r="M48" s="10"/>
      <c r="N48" s="10" t="n">
        <v>2</v>
      </c>
      <c r="O48" s="11" t="s">
        <v>22</v>
      </c>
    </row>
    <row collapsed="false" customFormat="false" customHeight="true" hidden="false" ht="15" outlineLevel="0" r="49">
      <c r="A49" s="37" t="s">
        <v>37</v>
      </c>
      <c r="B49" s="10" t="n">
        <v>8</v>
      </c>
      <c r="C49" s="10" t="n">
        <v>5</v>
      </c>
      <c r="D49" s="10"/>
      <c r="E49" s="10"/>
      <c r="F49" s="10"/>
      <c r="G49" s="10"/>
      <c r="H49" s="11" t="s">
        <v>19</v>
      </c>
      <c r="I49" s="11" t="s">
        <v>30</v>
      </c>
      <c r="J49" s="11" t="s">
        <v>98</v>
      </c>
      <c r="K49" s="43" t="n">
        <f aca="false">C49/B49*100</f>
        <v>62.5</v>
      </c>
      <c r="L49" s="6"/>
      <c r="M49" s="10" t="n">
        <v>1</v>
      </c>
      <c r="N49" s="10"/>
      <c r="O49" s="44" t="s">
        <v>41</v>
      </c>
      <c r="P49" s="0" t="s">
        <v>116</v>
      </c>
    </row>
    <row collapsed="false" customFormat="false" customHeight="true" hidden="false" ht="15" outlineLevel="0" r="50">
      <c r="A50" s="37" t="s">
        <v>83</v>
      </c>
      <c r="B50" s="10" t="n">
        <v>31</v>
      </c>
      <c r="C50" s="10" t="n">
        <v>20</v>
      </c>
      <c r="D50" s="10"/>
      <c r="E50" s="10"/>
      <c r="F50" s="46" t="s">
        <v>117</v>
      </c>
      <c r="G50" s="10"/>
      <c r="H50" s="41" t="s">
        <v>118</v>
      </c>
      <c r="I50" s="11" t="s">
        <v>119</v>
      </c>
      <c r="J50" s="11" t="s">
        <v>27</v>
      </c>
      <c r="K50" s="36" t="n">
        <f aca="false">100-(C50/B50*100)</f>
        <v>35.4838709677419</v>
      </c>
      <c r="L50" s="6"/>
      <c r="M50" s="10"/>
      <c r="N50" s="10"/>
      <c r="O50" s="11" t="s">
        <v>82</v>
      </c>
    </row>
    <row collapsed="false" customFormat="false" customHeight="true" hidden="false" ht="15" outlineLevel="0" r="51">
      <c r="A51" s="37"/>
      <c r="B51" s="10"/>
      <c r="C51" s="10"/>
      <c r="D51" s="10"/>
      <c r="E51" s="10"/>
      <c r="F51" s="10"/>
      <c r="G51" s="10"/>
      <c r="H51" s="11"/>
      <c r="I51" s="11"/>
      <c r="J51" s="11"/>
      <c r="K51" s="10"/>
      <c r="L51" s="6"/>
      <c r="M51" s="10"/>
      <c r="N51" s="10"/>
      <c r="O51" s="6"/>
    </row>
    <row collapsed="false" customFormat="false" customHeight="true" hidden="false" ht="15" outlineLevel="0" r="52">
      <c r="A52" s="6" t="s">
        <v>44</v>
      </c>
      <c r="B52" s="10" t="n">
        <v>24</v>
      </c>
      <c r="C52" s="10" t="n">
        <v>7</v>
      </c>
      <c r="D52" s="10"/>
      <c r="E52" s="10"/>
      <c r="F52" s="10"/>
      <c r="G52" s="10"/>
      <c r="H52" s="10"/>
      <c r="I52" s="11"/>
      <c r="J52" s="10"/>
      <c r="K52" s="18" t="n">
        <f aca="false">C52/B52*100</f>
        <v>29.1666666666667</v>
      </c>
      <c r="L52" s="4"/>
      <c r="M52" s="4"/>
      <c r="N52" s="4"/>
      <c r="O52" s="47" t="s">
        <v>120</v>
      </c>
    </row>
    <row collapsed="false" customFormat="false" customHeight="true" hidden="false" ht="15" outlineLevel="0" r="53">
      <c r="A53" s="10" t="s">
        <v>46</v>
      </c>
      <c r="B53" s="10" t="n">
        <v>10</v>
      </c>
      <c r="C53" s="10" t="n">
        <v>8</v>
      </c>
      <c r="D53" s="10"/>
      <c r="E53" s="10"/>
      <c r="F53" s="10"/>
      <c r="G53" s="10"/>
      <c r="H53" s="11"/>
      <c r="I53" s="10"/>
      <c r="J53" s="10"/>
      <c r="K53" s="43" t="n">
        <f aca="false">C53/B53*100</f>
        <v>80</v>
      </c>
      <c r="L53" s="13"/>
      <c r="M53" s="4"/>
      <c r="N53" s="4"/>
      <c r="O53" s="4"/>
    </row>
    <row collapsed="false" customFormat="false" customHeight="true" hidden="false" ht="15" outlineLevel="0" r="54">
      <c r="A54" s="10" t="s">
        <v>47</v>
      </c>
      <c r="B54" s="10" t="n">
        <v>12</v>
      </c>
      <c r="C54" s="10" t="n">
        <v>7</v>
      </c>
      <c r="D54" s="10"/>
      <c r="E54" s="10"/>
      <c r="F54" s="10"/>
      <c r="G54" s="10"/>
      <c r="H54" s="10"/>
      <c r="I54" s="10"/>
      <c r="J54" s="11"/>
      <c r="K54" s="45" t="n">
        <f aca="false">C54/B54*100</f>
        <v>58.3333333333333</v>
      </c>
      <c r="L54" s="4"/>
      <c r="M54" s="4"/>
      <c r="N54" s="4"/>
      <c r="O54" s="4"/>
    </row>
    <row collapsed="false" customFormat="false" customHeight="true" hidden="false" ht="15" outlineLevel="0" r="55">
      <c r="A55" s="10" t="s">
        <v>48</v>
      </c>
      <c r="B55" s="10" t="n">
        <f aca="false">SUM(B52:B54)</f>
        <v>46</v>
      </c>
      <c r="C55" s="10" t="n">
        <f aca="false">SUM(C52:C54)</f>
        <v>22</v>
      </c>
      <c r="D55" s="10"/>
      <c r="E55" s="10"/>
      <c r="F55" s="43" t="s">
        <v>62</v>
      </c>
      <c r="G55" s="10"/>
      <c r="H55" s="10"/>
      <c r="I55" s="10"/>
      <c r="J55" s="10"/>
      <c r="K55" s="18" t="n">
        <f aca="false">C55/B55*100</f>
        <v>47.8260869565217</v>
      </c>
      <c r="L55" s="4"/>
      <c r="M55" s="4"/>
      <c r="N55" s="4"/>
      <c r="O55" s="4"/>
    </row>
    <row collapsed="false" customFormat="false" customHeight="true" hidden="false" ht="15" outlineLevel="0" r="5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collapsed="false" customFormat="false" customHeight="true" hidden="false" ht="15" outlineLevel="0" r="57">
      <c r="A57" s="15" t="s">
        <v>49</v>
      </c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"/>
      <c r="M57" s="1"/>
      <c r="N57" s="1"/>
      <c r="O57" s="1"/>
    </row>
    <row collapsed="false" customFormat="false" customHeight="true" hidden="false" ht="15" outlineLevel="0" r="58">
      <c r="A58" s="10" t="s">
        <v>44</v>
      </c>
      <c r="B58" s="10" t="n">
        <v>20</v>
      </c>
      <c r="C58" s="10" t="n">
        <v>12</v>
      </c>
      <c r="D58" s="10"/>
      <c r="E58" s="10"/>
      <c r="F58" s="10"/>
      <c r="G58" s="10"/>
      <c r="H58" s="10"/>
      <c r="I58" s="11"/>
      <c r="J58" s="10"/>
      <c r="K58" s="43" t="n">
        <f aca="false">C58/B58*100</f>
        <v>60</v>
      </c>
      <c r="L58" s="24"/>
      <c r="M58" s="1"/>
      <c r="N58" s="1"/>
      <c r="O58" s="1"/>
    </row>
    <row collapsed="false" customFormat="false" customHeight="true" hidden="false" ht="15" outlineLevel="0" r="59">
      <c r="A59" s="10" t="s">
        <v>46</v>
      </c>
      <c r="B59" s="16" t="n">
        <v>12</v>
      </c>
      <c r="C59" s="10" t="n">
        <v>10</v>
      </c>
      <c r="D59" s="10"/>
      <c r="E59" s="10"/>
      <c r="F59" s="10"/>
      <c r="G59" s="10"/>
      <c r="H59" s="11"/>
      <c r="I59" s="10"/>
      <c r="J59" s="10"/>
      <c r="K59" s="12" t="n">
        <f aca="false">C59/B59*100</f>
        <v>83.3333333333333</v>
      </c>
      <c r="L59" s="24"/>
      <c r="M59" s="1"/>
      <c r="N59" s="1"/>
      <c r="O59" s="1"/>
    </row>
    <row collapsed="false" customFormat="false" customHeight="true" hidden="false" ht="15" outlineLevel="0" r="60">
      <c r="A60" s="10" t="s">
        <v>47</v>
      </c>
      <c r="B60" s="10" t="n">
        <v>2</v>
      </c>
      <c r="C60" s="10" t="n">
        <v>1</v>
      </c>
      <c r="D60" s="10"/>
      <c r="E60" s="10"/>
      <c r="F60" s="10"/>
      <c r="G60" s="10"/>
      <c r="H60" s="10"/>
      <c r="I60" s="10"/>
      <c r="J60" s="11"/>
      <c r="K60" s="43" t="n">
        <f aca="false">C60/B60*100</f>
        <v>50</v>
      </c>
      <c r="L60" s="1"/>
      <c r="M60" s="1"/>
      <c r="N60" s="1"/>
      <c r="O60" s="25"/>
    </row>
    <row collapsed="false" customFormat="false" customHeight="true" hidden="false" ht="15" outlineLevel="0" r="61">
      <c r="A61" s="10" t="s">
        <v>48</v>
      </c>
      <c r="B61" s="26" t="n">
        <f aca="false">SUM(B58:B60)</f>
        <v>34</v>
      </c>
      <c r="C61" s="26" t="n">
        <f aca="false">SUM(C58:C60)</f>
        <v>23</v>
      </c>
      <c r="D61" s="26"/>
      <c r="E61" s="26"/>
      <c r="F61" s="48" t="s">
        <v>115</v>
      </c>
      <c r="G61" s="26"/>
      <c r="H61" s="26"/>
      <c r="I61" s="26"/>
      <c r="J61" s="26"/>
      <c r="K61" s="12" t="n">
        <f aca="false">C61/B61*100</f>
        <v>67.6470588235294</v>
      </c>
      <c r="L61" s="25"/>
      <c r="M61" s="25"/>
      <c r="N61" s="25"/>
      <c r="O61" s="1"/>
    </row>
    <row collapsed="false" customFormat="false" customHeight="true" hidden="false" ht="15" outlineLevel="0" r="63">
      <c r="A63" s="0" t="s">
        <v>121</v>
      </c>
    </row>
  </sheetData>
  <mergeCells count="2">
    <mergeCell ref="A1:O1"/>
    <mergeCell ref="A34:O34"/>
  </mergeCells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T5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sheetFormatPr defaultRowHeight="15.75"/>
  <cols>
    <col collapsed="false" hidden="false" max="1" min="1" style="1" width="20.4183673469388"/>
    <col collapsed="false" hidden="false" max="2" min="2" style="1" width="6.14795918367347"/>
    <col collapsed="false" hidden="false" max="6" min="3" style="1" width="4.70918367346939"/>
    <col collapsed="false" hidden="false" max="7" min="7" style="1" width="7.4234693877551"/>
    <col collapsed="false" hidden="false" max="8" min="8" style="1" width="7.56632653061225"/>
    <col collapsed="false" hidden="false" max="9" min="9" style="1" width="6.00510204081633"/>
    <col collapsed="false" hidden="false" max="12" min="10" style="1" width="4.70918367346939"/>
    <col collapsed="false" hidden="false" max="13" min="13" style="1" width="7"/>
    <col collapsed="false" hidden="false" max="15" min="14" style="1" width="6.57142857142857"/>
    <col collapsed="false" hidden="false" max="16" min="16" style="1" width="4.10204081632653"/>
    <col collapsed="false" hidden="false" max="19" min="17" style="1" width="3.70918367346939"/>
    <col collapsed="false" hidden="false" max="21" min="20" style="0" width="3.70918367346939"/>
    <col collapsed="false" hidden="false" max="1025" min="22" style="0" width="8.54081632653061"/>
  </cols>
  <sheetData>
    <row collapsed="false" customFormat="false" customHeight="true" hidden="false" ht="18.75" outlineLevel="0" r="1">
      <c r="A1" s="2" t="s">
        <v>122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3"/>
      <c r="R1" s="3"/>
      <c r="S1" s="3"/>
    </row>
    <row collapsed="false" customFormat="false" customHeight="true" hidden="false" ht="15" outlineLevel="0" r="2">
      <c r="P2" s="4"/>
      <c r="Q2" s="4"/>
      <c r="R2" s="4"/>
      <c r="S2" s="4"/>
      <c r="T2" s="5"/>
    </row>
    <row collapsed="false" customFormat="false" customHeight="true" hidden="false" ht="15.75" outlineLevel="0" r="3">
      <c r="D3" s="24" t="s">
        <v>70</v>
      </c>
      <c r="P3" s="4"/>
      <c r="Q3" s="4"/>
      <c r="R3" s="4"/>
      <c r="S3" s="4"/>
      <c r="T3" s="5"/>
    </row>
    <row collapsed="false" customFormat="false" customHeight="true" hidden="false" ht="15.75" outlineLevel="0" r="4">
      <c r="A4" s="6" t="s">
        <v>1</v>
      </c>
      <c r="B4" s="6" t="s">
        <v>2</v>
      </c>
      <c r="C4" s="6" t="s">
        <v>3</v>
      </c>
      <c r="D4" s="6" t="s">
        <v>53</v>
      </c>
      <c r="E4" s="6" t="s">
        <v>54</v>
      </c>
      <c r="F4" s="6" t="s">
        <v>5</v>
      </c>
      <c r="G4" s="6" t="s">
        <v>6</v>
      </c>
      <c r="H4" s="6" t="s">
        <v>7</v>
      </c>
      <c r="I4" s="6" t="s">
        <v>8</v>
      </c>
      <c r="J4" s="6" t="s">
        <v>9</v>
      </c>
      <c r="K4" s="6" t="s">
        <v>10</v>
      </c>
      <c r="L4" s="6" t="s">
        <v>11</v>
      </c>
      <c r="M4" s="6" t="s">
        <v>71</v>
      </c>
      <c r="N4" s="6" t="s">
        <v>12</v>
      </c>
      <c r="O4" s="6" t="s">
        <v>13</v>
      </c>
      <c r="P4" s="4"/>
      <c r="Q4" s="4"/>
      <c r="R4" s="4"/>
      <c r="S4" s="4"/>
      <c r="T4" s="5"/>
    </row>
    <row collapsed="false" customFormat="false" customHeight="true" hidden="false" ht="16.85" outlineLevel="0" r="5">
      <c r="A5" s="9" t="s">
        <v>14</v>
      </c>
      <c r="B5" s="10" t="n">
        <v>39</v>
      </c>
      <c r="C5" s="10" t="n">
        <v>25</v>
      </c>
      <c r="D5" s="10"/>
      <c r="E5" s="10"/>
      <c r="F5" s="30" t="s">
        <v>123</v>
      </c>
      <c r="G5" s="10"/>
      <c r="H5" s="11" t="s">
        <v>124</v>
      </c>
      <c r="I5" s="11" t="s">
        <v>125</v>
      </c>
      <c r="J5" s="11" t="s">
        <v>22</v>
      </c>
      <c r="K5" s="35" t="n">
        <f aca="false">100-(C5/B5*100)</f>
        <v>35.8974358974359</v>
      </c>
      <c r="L5" s="6"/>
      <c r="M5" s="10"/>
      <c r="N5" s="10"/>
      <c r="O5" s="10"/>
      <c r="P5" s="4"/>
      <c r="Q5" s="4"/>
      <c r="R5" s="4"/>
      <c r="S5" s="4"/>
      <c r="T5" s="5"/>
    </row>
    <row collapsed="false" customFormat="false" customHeight="true" hidden="false" ht="17.45" outlineLevel="0" r="6">
      <c r="A6" s="9" t="s">
        <v>126</v>
      </c>
      <c r="B6" s="10" t="n">
        <v>4</v>
      </c>
      <c r="C6" s="10" t="n">
        <v>2</v>
      </c>
      <c r="D6" s="10"/>
      <c r="E6" s="10"/>
      <c r="F6" s="11"/>
      <c r="G6" s="10" t="n">
        <v>1</v>
      </c>
      <c r="H6" s="11" t="s">
        <v>41</v>
      </c>
      <c r="I6" s="11"/>
      <c r="J6" s="11"/>
      <c r="K6" s="32" t="n">
        <f aca="false">C6/B6*100</f>
        <v>50</v>
      </c>
      <c r="L6" s="6"/>
      <c r="M6" s="10"/>
      <c r="N6" s="10" t="n">
        <v>1</v>
      </c>
      <c r="O6" s="12" t="s">
        <v>117</v>
      </c>
      <c r="P6" s="13"/>
      <c r="Q6" s="4"/>
      <c r="R6" s="4"/>
      <c r="S6" s="4"/>
      <c r="T6" s="5"/>
    </row>
    <row collapsed="false" customFormat="false" customHeight="true" hidden="false" ht="15.75" outlineLevel="0" r="7">
      <c r="A7" s="9" t="s">
        <v>103</v>
      </c>
      <c r="B7" s="16" t="n">
        <v>3</v>
      </c>
      <c r="C7" s="10" t="n">
        <v>0</v>
      </c>
      <c r="D7" s="10"/>
      <c r="E7" s="10"/>
      <c r="F7" s="11"/>
      <c r="G7" s="10"/>
      <c r="H7" s="11"/>
      <c r="I7" s="11"/>
      <c r="J7" s="11" t="s">
        <v>117</v>
      </c>
      <c r="K7" s="36" t="n">
        <f aca="false">C7/B7*100</f>
        <v>0</v>
      </c>
      <c r="L7" s="6"/>
      <c r="M7" s="10"/>
      <c r="N7" s="10" t="n">
        <v>1</v>
      </c>
      <c r="O7" s="11" t="s">
        <v>82</v>
      </c>
      <c r="P7" s="4"/>
      <c r="Q7" s="4"/>
      <c r="R7" s="4"/>
      <c r="S7" s="4"/>
      <c r="T7" s="5"/>
    </row>
    <row collapsed="false" customFormat="false" customHeight="true" hidden="false" ht="15.75" outlineLevel="0" r="8">
      <c r="A8" s="9" t="s">
        <v>75</v>
      </c>
      <c r="B8" s="10" t="n">
        <v>5</v>
      </c>
      <c r="C8" s="10" t="n">
        <v>1</v>
      </c>
      <c r="D8" s="10"/>
      <c r="E8" s="10"/>
      <c r="F8" s="11"/>
      <c r="G8" s="10"/>
      <c r="H8" s="11"/>
      <c r="I8" s="11" t="s">
        <v>43</v>
      </c>
      <c r="J8" s="11"/>
      <c r="K8" s="36" t="n">
        <f aca="false">C8/B8*100</f>
        <v>20</v>
      </c>
      <c r="L8" s="6"/>
      <c r="M8" s="10"/>
      <c r="N8" s="10" t="n">
        <v>1</v>
      </c>
      <c r="O8" s="11" t="s">
        <v>77</v>
      </c>
      <c r="P8" s="4"/>
      <c r="Q8" s="4"/>
      <c r="R8" s="4"/>
      <c r="S8" s="4"/>
      <c r="T8" s="5"/>
    </row>
    <row collapsed="false" customFormat="false" customHeight="true" hidden="false" ht="15.75" outlineLevel="0" r="9">
      <c r="A9" s="9" t="s">
        <v>23</v>
      </c>
      <c r="B9" s="10" t="n">
        <v>2</v>
      </c>
      <c r="C9" s="10" t="n">
        <v>0</v>
      </c>
      <c r="D9" s="10"/>
      <c r="E9" s="10"/>
      <c r="F9" s="11"/>
      <c r="G9" s="10"/>
      <c r="H9" s="11" t="s">
        <v>30</v>
      </c>
      <c r="I9" s="11"/>
      <c r="J9" s="11" t="s">
        <v>30</v>
      </c>
      <c r="K9" s="36" t="n">
        <f aca="false">C9/B9*100</f>
        <v>0</v>
      </c>
      <c r="L9" s="6"/>
      <c r="M9" s="10"/>
      <c r="N9" s="10"/>
      <c r="O9" s="11"/>
      <c r="Q9" s="4"/>
      <c r="R9" s="4"/>
      <c r="S9" s="4"/>
      <c r="T9" s="5"/>
    </row>
    <row collapsed="false" customFormat="false" customHeight="true" hidden="false" ht="15.75" outlineLevel="0" r="10">
      <c r="A10" s="9" t="s">
        <v>33</v>
      </c>
      <c r="B10" s="16" t="n">
        <v>9</v>
      </c>
      <c r="C10" s="10" t="n">
        <v>4</v>
      </c>
      <c r="D10" s="10"/>
      <c r="E10" s="10"/>
      <c r="F10" s="11"/>
      <c r="G10" s="10"/>
      <c r="H10" s="11"/>
      <c r="I10" s="11" t="s">
        <v>127</v>
      </c>
      <c r="J10" s="11"/>
      <c r="K10" s="32" t="n">
        <f aca="false">C10/B10*100</f>
        <v>44.4444444444444</v>
      </c>
      <c r="L10" s="6"/>
      <c r="M10" s="10"/>
      <c r="N10" s="18" t="n">
        <v>3</v>
      </c>
      <c r="O10" s="11" t="s">
        <v>77</v>
      </c>
      <c r="P10" s="4"/>
      <c r="Q10" s="4"/>
      <c r="R10" s="4"/>
      <c r="S10" s="4"/>
      <c r="T10" s="5"/>
    </row>
    <row collapsed="false" customFormat="false" customHeight="true" hidden="false" ht="15.75" outlineLevel="0" r="11">
      <c r="A11" s="0" t="s">
        <v>35</v>
      </c>
      <c r="B11" s="16"/>
      <c r="C11" s="10"/>
      <c r="D11" s="10"/>
      <c r="E11" s="10"/>
      <c r="F11" s="11"/>
      <c r="G11" s="10"/>
      <c r="H11" s="11"/>
      <c r="I11" s="11"/>
      <c r="J11" s="11"/>
      <c r="K11" s="35" t="e">
        <f aca="false">C11/B11*100</f>
        <v>#DIV/0!</v>
      </c>
      <c r="L11" s="6"/>
      <c r="M11" s="10"/>
      <c r="N11" s="10"/>
      <c r="O11" s="11"/>
      <c r="P11" s="4"/>
      <c r="Q11" s="4"/>
      <c r="R11" s="4"/>
      <c r="S11" s="4"/>
      <c r="T11" s="5"/>
    </row>
    <row collapsed="false" customFormat="false" customHeight="true" hidden="false" ht="15.75" outlineLevel="0" r="12">
      <c r="A12" s="9" t="s">
        <v>106</v>
      </c>
      <c r="B12" s="10" t="n">
        <v>4</v>
      </c>
      <c r="C12" s="10" t="n">
        <v>2</v>
      </c>
      <c r="D12" s="10"/>
      <c r="E12" s="10"/>
      <c r="F12" s="11"/>
      <c r="G12" s="10"/>
      <c r="H12" s="11" t="s">
        <v>61</v>
      </c>
      <c r="I12" s="11" t="s">
        <v>30</v>
      </c>
      <c r="J12" s="11"/>
      <c r="K12" s="32" t="n">
        <f aca="false">C12/B12*100</f>
        <v>50</v>
      </c>
      <c r="L12" s="6"/>
      <c r="M12" s="10"/>
      <c r="N12" s="10" t="n">
        <v>1</v>
      </c>
      <c r="O12" s="11" t="s">
        <v>25</v>
      </c>
      <c r="P12" s="4"/>
      <c r="Q12" s="4"/>
      <c r="R12" s="4"/>
      <c r="S12" s="4"/>
      <c r="T12" s="5"/>
    </row>
    <row collapsed="false" customFormat="false" customHeight="true" hidden="false" ht="15.75" outlineLevel="0" r="13">
      <c r="A13" s="9" t="s">
        <v>128</v>
      </c>
      <c r="B13" s="10"/>
      <c r="C13" s="10"/>
      <c r="D13" s="10"/>
      <c r="E13" s="10"/>
      <c r="F13" s="11"/>
      <c r="G13" s="10"/>
      <c r="H13" s="11"/>
      <c r="I13" s="11"/>
      <c r="J13" s="11"/>
      <c r="K13" s="35" t="e">
        <f aca="false">C13/B13*100</f>
        <v>#DIV/0!</v>
      </c>
      <c r="L13" s="6"/>
      <c r="M13" s="10"/>
      <c r="N13" s="10"/>
      <c r="O13" s="11"/>
      <c r="P13" s="4"/>
      <c r="Q13" s="4"/>
      <c r="R13" s="4"/>
      <c r="S13" s="4"/>
      <c r="T13" s="5"/>
    </row>
    <row collapsed="false" customFormat="false" customHeight="true" hidden="false" ht="15.75" outlineLevel="0" r="14">
      <c r="A14" s="9" t="s">
        <v>42</v>
      </c>
      <c r="B14" s="10" t="n">
        <v>5</v>
      </c>
      <c r="C14" s="10" t="n">
        <v>1</v>
      </c>
      <c r="D14" s="10"/>
      <c r="E14" s="10"/>
      <c r="F14" s="11"/>
      <c r="G14" s="10"/>
      <c r="H14" s="11"/>
      <c r="I14" s="11" t="s">
        <v>43</v>
      </c>
      <c r="J14" s="11"/>
      <c r="K14" s="36" t="n">
        <f aca="false">C14/B14*100</f>
        <v>20</v>
      </c>
      <c r="L14" s="6"/>
      <c r="M14" s="10"/>
      <c r="N14" s="10"/>
      <c r="O14" s="11"/>
      <c r="P14" s="4"/>
      <c r="Q14" s="4"/>
      <c r="R14" s="4"/>
      <c r="S14" s="4"/>
      <c r="T14" s="5"/>
    </row>
    <row collapsed="false" customFormat="false" customHeight="true" hidden="false" ht="15.75" outlineLevel="0" r="15">
      <c r="A15" s="9" t="s">
        <v>64</v>
      </c>
      <c r="B15" s="10" t="n">
        <v>3</v>
      </c>
      <c r="C15" s="10" t="n">
        <v>2</v>
      </c>
      <c r="D15" s="10" t="n">
        <v>1</v>
      </c>
      <c r="E15" s="10"/>
      <c r="F15" s="11"/>
      <c r="G15" s="10" t="n">
        <v>2</v>
      </c>
      <c r="H15" s="11" t="s">
        <v>61</v>
      </c>
      <c r="I15" s="11"/>
      <c r="J15" s="11"/>
      <c r="K15" s="32" t="n">
        <f aca="false">C15/B15*100</f>
        <v>66.6666666666667</v>
      </c>
      <c r="L15" s="6"/>
      <c r="M15" s="10"/>
      <c r="N15" s="10" t="n">
        <v>2</v>
      </c>
      <c r="O15" s="11" t="s">
        <v>82</v>
      </c>
      <c r="P15" s="4"/>
      <c r="Q15" s="4"/>
      <c r="R15" s="4"/>
      <c r="S15" s="4"/>
      <c r="T15" s="5"/>
    </row>
    <row collapsed="false" customFormat="false" customHeight="true" hidden="false" ht="15" outlineLevel="0" r="16">
      <c r="A16" s="37" t="s">
        <v>37</v>
      </c>
      <c r="B16" s="10" t="n">
        <v>4</v>
      </c>
      <c r="C16" s="10" t="n">
        <v>3</v>
      </c>
      <c r="D16" s="10"/>
      <c r="E16" s="10"/>
      <c r="F16" s="12" t="s">
        <v>15</v>
      </c>
      <c r="G16" s="10" t="n">
        <v>1</v>
      </c>
      <c r="H16" s="11"/>
      <c r="I16" s="11"/>
      <c r="J16" s="11" t="s">
        <v>62</v>
      </c>
      <c r="K16" s="32" t="n">
        <f aca="false">C16/B16*100</f>
        <v>75</v>
      </c>
      <c r="L16" s="6"/>
      <c r="M16" s="10"/>
      <c r="N16" s="10" t="n">
        <v>1</v>
      </c>
      <c r="O16" s="11" t="s">
        <v>82</v>
      </c>
    </row>
    <row collapsed="false" customFormat="false" customHeight="true" hidden="false" ht="15" outlineLevel="0" r="17">
      <c r="A17" s="9" t="s">
        <v>66</v>
      </c>
      <c r="B17" s="10"/>
      <c r="C17" s="10"/>
      <c r="D17" s="10"/>
      <c r="E17" s="10"/>
      <c r="F17" s="10"/>
      <c r="G17" s="10"/>
      <c r="H17" s="11"/>
      <c r="I17" s="11"/>
      <c r="J17" s="11"/>
      <c r="K17" s="35" t="e">
        <f aca="false">C17/B17*100</f>
        <v>#DIV/0!</v>
      </c>
      <c r="L17" s="6"/>
      <c r="M17" s="10"/>
      <c r="N17" s="10"/>
      <c r="O17" s="11"/>
    </row>
    <row collapsed="false" customFormat="false" customHeight="true" hidden="false" ht="15.75" outlineLevel="0" r="18">
      <c r="A18" s="37"/>
      <c r="B18" s="10"/>
      <c r="C18" s="10"/>
      <c r="D18" s="10"/>
      <c r="E18" s="10"/>
      <c r="F18" s="10"/>
      <c r="G18" s="10"/>
      <c r="H18" s="11"/>
      <c r="I18" s="11"/>
      <c r="J18" s="11"/>
      <c r="K18" s="35" t="e">
        <f aca="false">C18/B18*100</f>
        <v>#DIV/0!</v>
      </c>
      <c r="L18" s="6"/>
      <c r="M18" s="10"/>
      <c r="N18" s="10"/>
      <c r="O18" s="6"/>
    </row>
    <row collapsed="false" customFormat="false" customHeight="true" hidden="false" ht="15" outlineLevel="0" r="19">
      <c r="A19" s="6" t="s">
        <v>44</v>
      </c>
      <c r="B19" s="10" t="n">
        <v>20</v>
      </c>
      <c r="C19" s="10" t="n">
        <v>6</v>
      </c>
      <c r="D19" s="10"/>
      <c r="E19" s="10"/>
      <c r="F19" s="10"/>
      <c r="G19" s="10"/>
      <c r="H19" s="10"/>
      <c r="I19" s="38"/>
      <c r="J19" s="10"/>
      <c r="K19" s="36" t="n">
        <f aca="false">C19/B19*100</f>
        <v>30</v>
      </c>
      <c r="N19" s="49" t="s">
        <v>129</v>
      </c>
      <c r="O19" s="39" t="s">
        <v>130</v>
      </c>
      <c r="P19" s="24"/>
    </row>
    <row collapsed="false" customFormat="false" customHeight="true" hidden="false" ht="15" outlineLevel="0" r="20">
      <c r="A20" s="10" t="s">
        <v>46</v>
      </c>
      <c r="B20" s="10" t="n">
        <v>11</v>
      </c>
      <c r="C20" s="10" t="n">
        <v>6</v>
      </c>
      <c r="D20" s="10"/>
      <c r="E20" s="10"/>
      <c r="F20" s="10"/>
      <c r="G20" s="10"/>
      <c r="H20" s="11"/>
      <c r="I20" s="10"/>
      <c r="J20" s="10"/>
      <c r="K20" s="36" t="n">
        <f aca="false">C20/B20*100</f>
        <v>54.5454545454545</v>
      </c>
      <c r="N20" s="24" t="s">
        <v>131</v>
      </c>
    </row>
    <row collapsed="false" customFormat="false" customHeight="true" hidden="false" ht="15" outlineLevel="0" r="21">
      <c r="A21" s="10" t="s">
        <v>47</v>
      </c>
      <c r="B21" s="10" t="n">
        <v>8</v>
      </c>
      <c r="C21" s="10" t="n">
        <v>3</v>
      </c>
      <c r="D21" s="10"/>
      <c r="E21" s="10"/>
      <c r="F21" s="10"/>
      <c r="G21" s="10"/>
      <c r="H21" s="10"/>
      <c r="I21" s="10"/>
      <c r="J21" s="11"/>
      <c r="K21" s="18" t="n">
        <f aca="false">C21/B21*100</f>
        <v>37.5</v>
      </c>
    </row>
    <row collapsed="false" customFormat="false" customHeight="true" hidden="false" ht="15.75" outlineLevel="0" r="22">
      <c r="A22" s="10" t="s">
        <v>48</v>
      </c>
      <c r="B22" s="10" t="n">
        <f aca="false">SUM(B18:B21)</f>
        <v>39</v>
      </c>
      <c r="C22" s="10" t="n">
        <f aca="false">SUM(C18:C21)</f>
        <v>15</v>
      </c>
      <c r="D22" s="10"/>
      <c r="E22" s="10"/>
      <c r="F22" s="12" t="s">
        <v>15</v>
      </c>
      <c r="G22" s="10"/>
      <c r="H22" s="10"/>
      <c r="I22" s="10"/>
      <c r="J22" s="10"/>
      <c r="K22" s="18" t="n">
        <f aca="false">C22/B22*100</f>
        <v>38.4615384615385</v>
      </c>
      <c r="L22" s="24" t="s">
        <v>132</v>
      </c>
    </row>
    <row collapsed="false" customFormat="false" customHeight="true" hidden="false" ht="15" outlineLevel="0" r="24">
      <c r="A24" s="15" t="s">
        <v>49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</row>
    <row collapsed="false" customFormat="false" customHeight="true" hidden="false" ht="15" outlineLevel="0" r="25">
      <c r="A25" s="10" t="s">
        <v>44</v>
      </c>
      <c r="B25" s="10" t="n">
        <v>15</v>
      </c>
      <c r="C25" s="10" t="n">
        <v>7</v>
      </c>
      <c r="D25" s="10"/>
      <c r="E25" s="10"/>
      <c r="F25" s="10"/>
      <c r="G25" s="10"/>
      <c r="H25" s="10"/>
      <c r="I25" s="11"/>
      <c r="J25" s="10"/>
      <c r="K25" s="12" t="n">
        <f aca="false">C25/B25*100</f>
        <v>46.6666666666667</v>
      </c>
      <c r="L25" s="24"/>
    </row>
    <row collapsed="false" customFormat="false" customHeight="true" hidden="false" ht="15" outlineLevel="0" r="26">
      <c r="A26" s="10" t="s">
        <v>46</v>
      </c>
      <c r="B26" s="10" t="n">
        <v>23</v>
      </c>
      <c r="C26" s="10" t="n">
        <v>17</v>
      </c>
      <c r="D26" s="10"/>
      <c r="E26" s="10"/>
      <c r="F26" s="10"/>
      <c r="G26" s="10"/>
      <c r="H26" s="11"/>
      <c r="I26" s="10"/>
      <c r="J26" s="10"/>
      <c r="K26" s="12" t="n">
        <f aca="false">C26/B26*100</f>
        <v>73.9130434782609</v>
      </c>
    </row>
    <row collapsed="false" customFormat="false" customHeight="true" hidden="false" ht="18.75" outlineLevel="0" r="27">
      <c r="A27" s="10" t="s">
        <v>47</v>
      </c>
      <c r="B27" s="10" t="n">
        <v>1</v>
      </c>
      <c r="C27" s="10" t="n">
        <v>1</v>
      </c>
      <c r="D27" s="10"/>
      <c r="E27" s="10"/>
      <c r="F27" s="10"/>
      <c r="G27" s="10"/>
      <c r="H27" s="10"/>
      <c r="I27" s="10"/>
      <c r="J27" s="11"/>
      <c r="K27" s="12" t="n">
        <f aca="false">C27/B27*100</f>
        <v>100</v>
      </c>
      <c r="O27" s="25"/>
    </row>
    <row collapsed="false" customFormat="false" customHeight="true" hidden="false" ht="19.5" outlineLevel="0" r="28">
      <c r="A28" s="10" t="s">
        <v>48</v>
      </c>
      <c r="B28" s="26" t="n">
        <f aca="false">SUM(B25:B27)</f>
        <v>39</v>
      </c>
      <c r="C28" s="26" t="n">
        <f aca="false">SUM(C25:C27)</f>
        <v>25</v>
      </c>
      <c r="D28" s="26"/>
      <c r="E28" s="26"/>
      <c r="F28" s="27"/>
      <c r="G28" s="26"/>
      <c r="H28" s="26"/>
      <c r="I28" s="26"/>
      <c r="J28" s="26"/>
      <c r="K28" s="28" t="n">
        <f aca="false">C28/B28*100</f>
        <v>64.1025641025641</v>
      </c>
      <c r="L28" s="25"/>
      <c r="M28" s="25"/>
      <c r="N28" s="25"/>
    </row>
    <row collapsed="false" customFormat="false" customHeight="true" hidden="false" ht="15" outlineLevel="0" r="29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collapsed="false" customFormat="false" customHeight="true" hidden="false" ht="15" outlineLevel="0" r="30">
      <c r="A30" s="13" t="s">
        <v>133</v>
      </c>
      <c r="B30" s="4"/>
      <c r="C30" s="4"/>
      <c r="D30" s="4"/>
      <c r="E30" s="4"/>
      <c r="F30" s="29"/>
      <c r="G30" s="4"/>
      <c r="H30" s="29"/>
      <c r="I30" s="29"/>
      <c r="J30" s="29"/>
      <c r="K30" s="4"/>
      <c r="L30" s="4"/>
      <c r="M30" s="4"/>
      <c r="N30" s="4"/>
      <c r="O30" s="4"/>
    </row>
    <row collapsed="false" customFormat="false" customHeight="true" hidden="false" ht="15.75" outlineLevel="0" r="31">
      <c r="A31" s="50" t="s">
        <v>134</v>
      </c>
      <c r="B31" s="4"/>
      <c r="C31" s="4"/>
      <c r="D31" s="4"/>
      <c r="E31" s="4"/>
      <c r="F31" s="29"/>
      <c r="G31" s="4"/>
      <c r="H31" s="29"/>
      <c r="I31" s="29"/>
      <c r="J31" s="29"/>
      <c r="K31" s="4"/>
      <c r="L31" s="4"/>
      <c r="M31" s="4"/>
      <c r="N31" s="4"/>
      <c r="O31" s="4"/>
    </row>
    <row collapsed="false" customFormat="false" customHeight="true" hidden="false" ht="15.75" outlineLevel="0" r="33">
      <c r="A33" s="2" t="s">
        <v>135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collapsed="false" customFormat="false" customHeight="true" hidden="false" ht="15.75" outlineLevel="0" r="36">
      <c r="A36" s="6" t="s">
        <v>1</v>
      </c>
      <c r="B36" s="6" t="n">
        <v>4</v>
      </c>
      <c r="C36" s="6" t="s">
        <v>3</v>
      </c>
      <c r="D36" s="6" t="s">
        <v>53</v>
      </c>
      <c r="E36" s="6" t="s">
        <v>54</v>
      </c>
      <c r="F36" s="6" t="s">
        <v>5</v>
      </c>
      <c r="G36" s="6" t="s">
        <v>136</v>
      </c>
      <c r="H36" s="6" t="s">
        <v>7</v>
      </c>
      <c r="I36" s="6" t="s">
        <v>8</v>
      </c>
      <c r="J36" s="6" t="s">
        <v>9</v>
      </c>
      <c r="K36" s="6" t="s">
        <v>10</v>
      </c>
      <c r="L36" s="6" t="s">
        <v>11</v>
      </c>
      <c r="M36" s="6" t="s">
        <v>71</v>
      </c>
      <c r="N36" s="6" t="s">
        <v>12</v>
      </c>
      <c r="O36" s="6" t="s">
        <v>13</v>
      </c>
    </row>
    <row collapsed="false" customFormat="false" customHeight="true" hidden="false" ht="15.75" outlineLevel="0" r="37">
      <c r="A37" s="9" t="s">
        <v>14</v>
      </c>
      <c r="B37" s="10"/>
      <c r="C37" s="10"/>
      <c r="D37" s="10"/>
      <c r="E37" s="10"/>
      <c r="F37" s="11"/>
      <c r="G37" s="10"/>
      <c r="H37" s="11"/>
      <c r="I37" s="11"/>
      <c r="J37" s="11"/>
      <c r="K37" s="35" t="e">
        <f aca="false">100-(C37/B37*100)</f>
        <v>#DIV/0!</v>
      </c>
      <c r="L37" s="6"/>
      <c r="M37" s="10"/>
      <c r="N37" s="10"/>
      <c r="O37" s="10"/>
    </row>
    <row collapsed="false" customFormat="false" customHeight="true" hidden="false" ht="15.75" outlineLevel="0" r="38">
      <c r="A38" s="9" t="s">
        <v>55</v>
      </c>
      <c r="B38" s="10" t="n">
        <v>33</v>
      </c>
      <c r="C38" s="10" t="n">
        <v>16</v>
      </c>
      <c r="D38" s="10"/>
      <c r="E38" s="10"/>
      <c r="F38" s="30" t="s">
        <v>123</v>
      </c>
      <c r="G38" s="10"/>
      <c r="H38" s="11" t="s">
        <v>137</v>
      </c>
      <c r="I38" s="11" t="s">
        <v>138</v>
      </c>
      <c r="J38" s="11" t="s">
        <v>57</v>
      </c>
      <c r="K38" s="32" t="n">
        <f aca="false">100-(C38/B38*100)</f>
        <v>51.5151515151515</v>
      </c>
      <c r="L38" s="6"/>
      <c r="M38" s="10"/>
      <c r="N38" s="10"/>
      <c r="O38" s="10"/>
    </row>
    <row collapsed="false" customFormat="false" customHeight="true" hidden="false" ht="15.75" outlineLevel="0" r="39">
      <c r="A39" s="9" t="s">
        <v>75</v>
      </c>
      <c r="B39" s="16" t="n">
        <v>11</v>
      </c>
      <c r="C39" s="10" t="n">
        <v>4</v>
      </c>
      <c r="D39" s="10"/>
      <c r="E39" s="10"/>
      <c r="F39" s="11"/>
      <c r="G39" s="10" t="n">
        <v>1</v>
      </c>
      <c r="H39" s="11" t="s">
        <v>22</v>
      </c>
      <c r="I39" s="11" t="s">
        <v>139</v>
      </c>
      <c r="J39" s="11"/>
      <c r="K39" s="35" t="n">
        <f aca="false">C39/B39*100</f>
        <v>36.3636363636364</v>
      </c>
      <c r="L39" s="6"/>
      <c r="M39" s="10"/>
      <c r="N39" s="10"/>
      <c r="O39" s="11" t="s">
        <v>25</v>
      </c>
    </row>
    <row collapsed="false" customFormat="false" customHeight="true" hidden="false" ht="15.75" outlineLevel="0" r="40">
      <c r="A40" s="9" t="s">
        <v>33</v>
      </c>
      <c r="B40" s="10" t="n">
        <v>7</v>
      </c>
      <c r="C40" s="10" t="n">
        <v>4</v>
      </c>
      <c r="D40" s="10"/>
      <c r="E40" s="10"/>
      <c r="F40" s="30" t="s">
        <v>30</v>
      </c>
      <c r="G40" s="10"/>
      <c r="H40" s="11"/>
      <c r="I40" s="11" t="s">
        <v>79</v>
      </c>
      <c r="J40" s="11"/>
      <c r="K40" s="32" t="n">
        <f aca="false">C40/B40*100</f>
        <v>57.1428571428571</v>
      </c>
      <c r="L40" s="6"/>
      <c r="M40" s="10"/>
      <c r="N40" s="10" t="n">
        <v>1</v>
      </c>
      <c r="O40" s="11" t="s">
        <v>22</v>
      </c>
    </row>
    <row collapsed="false" customFormat="false" customHeight="true" hidden="false" ht="15.75" outlineLevel="0" r="41">
      <c r="A41" s="9" t="s">
        <v>103</v>
      </c>
      <c r="B41" s="16" t="n">
        <v>2</v>
      </c>
      <c r="C41" s="10" t="n">
        <v>1</v>
      </c>
      <c r="D41" s="10"/>
      <c r="E41" s="10"/>
      <c r="F41" s="11"/>
      <c r="G41" s="10"/>
      <c r="H41" s="11"/>
      <c r="I41" s="11"/>
      <c r="J41" s="11" t="s">
        <v>27</v>
      </c>
      <c r="K41" s="32" t="n">
        <f aca="false">C41/B41*100</f>
        <v>50</v>
      </c>
      <c r="L41" s="6"/>
      <c r="M41" s="10"/>
      <c r="N41" s="10" t="n">
        <v>2</v>
      </c>
      <c r="O41" s="11" t="s">
        <v>82</v>
      </c>
    </row>
    <row collapsed="false" customFormat="false" customHeight="true" hidden="false" ht="15.75" outlineLevel="0" r="42">
      <c r="A42" s="9" t="s">
        <v>106</v>
      </c>
      <c r="B42" s="16" t="n">
        <v>2</v>
      </c>
      <c r="C42" s="10" t="n">
        <v>0</v>
      </c>
      <c r="D42" s="10"/>
      <c r="E42" s="10"/>
      <c r="F42" s="11"/>
      <c r="G42" s="10"/>
      <c r="H42" s="11" t="s">
        <v>30</v>
      </c>
      <c r="I42" s="11" t="s">
        <v>30</v>
      </c>
      <c r="J42" s="11"/>
      <c r="K42" s="36" t="n">
        <f aca="false">C42/B42*100</f>
        <v>0</v>
      </c>
      <c r="L42" s="6"/>
      <c r="M42" s="10"/>
      <c r="N42" s="10"/>
      <c r="O42" s="11" t="s">
        <v>92</v>
      </c>
    </row>
    <row collapsed="false" customFormat="false" customHeight="true" hidden="false" ht="15.75" outlineLevel="0" r="43">
      <c r="A43" s="9" t="s">
        <v>126</v>
      </c>
      <c r="B43" s="10" t="n">
        <v>3</v>
      </c>
      <c r="C43" s="10" t="n">
        <v>1</v>
      </c>
      <c r="D43" s="10"/>
      <c r="E43" s="10"/>
      <c r="F43" s="11"/>
      <c r="G43" s="10"/>
      <c r="H43" s="11" t="s">
        <v>27</v>
      </c>
      <c r="I43" s="11"/>
      <c r="J43" s="11" t="s">
        <v>30</v>
      </c>
      <c r="K43" s="36" t="n">
        <f aca="false">C43/B43*100</f>
        <v>33.3333333333333</v>
      </c>
      <c r="L43" s="6"/>
      <c r="M43" s="10"/>
      <c r="N43" s="10"/>
      <c r="O43" s="11" t="s">
        <v>82</v>
      </c>
    </row>
    <row collapsed="false" customFormat="false" customHeight="true" hidden="false" ht="15.75" outlineLevel="0" r="44">
      <c r="A44" s="9" t="s">
        <v>29</v>
      </c>
      <c r="B44" s="10" t="n">
        <v>5</v>
      </c>
      <c r="C44" s="10" t="n">
        <v>3</v>
      </c>
      <c r="D44" s="10"/>
      <c r="E44" s="10"/>
      <c r="F44" s="11"/>
      <c r="G44" s="10"/>
      <c r="H44" s="11" t="s">
        <v>19</v>
      </c>
      <c r="I44" s="11" t="s">
        <v>30</v>
      </c>
      <c r="J44" s="11" t="s">
        <v>27</v>
      </c>
      <c r="K44" s="32" t="n">
        <f aca="false">C44/B44*100</f>
        <v>60</v>
      </c>
      <c r="L44" s="6"/>
      <c r="M44" s="10"/>
      <c r="N44" s="10"/>
      <c r="O44" s="11" t="s">
        <v>19</v>
      </c>
    </row>
    <row collapsed="false" customFormat="false" customHeight="true" hidden="false" ht="15.75" outlineLevel="0" r="45">
      <c r="A45" s="9" t="s">
        <v>42</v>
      </c>
      <c r="B45" s="10" t="n">
        <v>3</v>
      </c>
      <c r="C45" s="10" t="n">
        <v>2</v>
      </c>
      <c r="D45" s="10" t="n">
        <v>1</v>
      </c>
      <c r="E45" s="10"/>
      <c r="F45" s="11"/>
      <c r="G45" s="10" t="n">
        <v>-1</v>
      </c>
      <c r="H45" s="11"/>
      <c r="I45" s="11" t="s">
        <v>61</v>
      </c>
      <c r="J45" s="11"/>
      <c r="K45" s="32" t="n">
        <f aca="false">C45/B45*100</f>
        <v>66.6666666666667</v>
      </c>
      <c r="L45" s="6"/>
      <c r="M45" s="10"/>
      <c r="N45" s="10" t="n">
        <v>1</v>
      </c>
      <c r="O45" s="11" t="s">
        <v>22</v>
      </c>
    </row>
    <row collapsed="false" customFormat="false" customHeight="true" hidden="false" ht="15.75" outlineLevel="0" r="46">
      <c r="A46" s="9" t="s">
        <v>64</v>
      </c>
      <c r="B46" s="10" t="n">
        <v>1</v>
      </c>
      <c r="C46" s="10" t="n">
        <v>0</v>
      </c>
      <c r="D46" s="10"/>
      <c r="E46" s="10"/>
      <c r="F46" s="31" t="s">
        <v>22</v>
      </c>
      <c r="G46" s="10" t="n">
        <v>1</v>
      </c>
      <c r="H46" s="11" t="s">
        <v>30</v>
      </c>
      <c r="I46" s="11"/>
      <c r="J46" s="11"/>
      <c r="K46" s="36" t="n">
        <f aca="false">C46/B46*100</f>
        <v>0</v>
      </c>
      <c r="L46" s="6"/>
      <c r="M46" s="10" t="n">
        <v>1</v>
      </c>
      <c r="N46" s="10"/>
      <c r="O46" s="11" t="s">
        <v>41</v>
      </c>
    </row>
    <row collapsed="false" customFormat="false" customHeight="true" hidden="false" ht="15.75" outlineLevel="0" r="47">
      <c r="A47" s="37" t="s">
        <v>66</v>
      </c>
      <c r="B47" s="10"/>
      <c r="C47" s="10"/>
      <c r="D47" s="10"/>
      <c r="E47" s="10"/>
      <c r="F47" s="10"/>
      <c r="G47" s="10"/>
      <c r="H47" s="11"/>
      <c r="I47" s="11"/>
      <c r="J47" s="11"/>
      <c r="K47" s="35" t="e">
        <f aca="false">C47/B47*100</f>
        <v>#DIV/0!</v>
      </c>
      <c r="L47" s="6"/>
      <c r="M47" s="10"/>
      <c r="N47" s="10"/>
      <c r="O47" s="11"/>
    </row>
    <row collapsed="false" customFormat="false" customHeight="true" hidden="false" ht="15.75" outlineLevel="0" r="48">
      <c r="A48" s="37" t="s">
        <v>37</v>
      </c>
      <c r="B48" s="10" t="n">
        <v>6</v>
      </c>
      <c r="C48" s="10" t="n">
        <v>4</v>
      </c>
      <c r="D48" s="10" t="n">
        <v>1</v>
      </c>
      <c r="E48" s="10"/>
      <c r="F48" s="18" t="s">
        <v>30</v>
      </c>
      <c r="G48" s="10"/>
      <c r="H48" s="11"/>
      <c r="I48" s="11"/>
      <c r="J48" s="11" t="s">
        <v>140</v>
      </c>
      <c r="K48" s="32" t="n">
        <f aca="false">C48/B48*100</f>
        <v>66.6666666666667</v>
      </c>
      <c r="L48" s="6"/>
      <c r="M48" s="10"/>
      <c r="N48" s="10"/>
      <c r="O48" s="11" t="s">
        <v>82</v>
      </c>
    </row>
    <row collapsed="false" customFormat="false" customHeight="true" hidden="false" ht="15.75" outlineLevel="0" r="49">
      <c r="A49" s="37" t="s">
        <v>35</v>
      </c>
      <c r="B49" s="10"/>
      <c r="C49" s="10"/>
      <c r="D49" s="10" t="n">
        <v>3</v>
      </c>
      <c r="E49" s="10"/>
      <c r="F49" s="10"/>
      <c r="G49" s="10" t="n">
        <v>-2</v>
      </c>
      <c r="H49" s="11"/>
      <c r="I49" s="11"/>
      <c r="J49" s="11"/>
      <c r="K49" s="35" t="e">
        <f aca="false">C49/B49*100</f>
        <v>#DIV/0!</v>
      </c>
      <c r="L49" s="6"/>
      <c r="M49" s="10"/>
      <c r="N49" s="10"/>
      <c r="O49" s="6" t="s">
        <v>30</v>
      </c>
    </row>
    <row collapsed="false" customFormat="false" customHeight="true" hidden="false" ht="15.75" outlineLevel="0" r="50">
      <c r="A50" s="6" t="s">
        <v>44</v>
      </c>
      <c r="B50" s="10" t="n">
        <v>22</v>
      </c>
      <c r="C50" s="10" t="n">
        <v>9</v>
      </c>
      <c r="D50" s="10"/>
      <c r="E50" s="10"/>
      <c r="F50" s="10"/>
      <c r="G50" s="10"/>
      <c r="H50" s="10"/>
      <c r="I50" s="38"/>
      <c r="J50" s="10"/>
      <c r="K50" s="35" t="n">
        <f aca="false">C50/B50*100</f>
        <v>40.9090909090909</v>
      </c>
      <c r="O50" s="39" t="s">
        <v>120</v>
      </c>
    </row>
    <row collapsed="false" customFormat="false" customHeight="true" hidden="false" ht="15.75" outlineLevel="0" r="51">
      <c r="A51" s="10" t="s">
        <v>46</v>
      </c>
      <c r="B51" s="10" t="n">
        <v>7</v>
      </c>
      <c r="C51" s="10" t="n">
        <v>4</v>
      </c>
      <c r="D51" s="10"/>
      <c r="E51" s="10"/>
      <c r="F51" s="10"/>
      <c r="G51" s="10"/>
      <c r="H51" s="11"/>
      <c r="I51" s="10"/>
      <c r="J51" s="10"/>
      <c r="K51" s="32" t="n">
        <f aca="false">C51/B51*100</f>
        <v>57.1428571428571</v>
      </c>
    </row>
    <row collapsed="false" customFormat="false" customHeight="true" hidden="false" ht="15.75" outlineLevel="0" r="52">
      <c r="A52" s="10" t="s">
        <v>47</v>
      </c>
      <c r="B52" s="10" t="n">
        <v>11</v>
      </c>
      <c r="C52" s="10" t="n">
        <v>6</v>
      </c>
      <c r="D52" s="10"/>
      <c r="E52" s="10"/>
      <c r="F52" s="10"/>
      <c r="G52" s="10"/>
      <c r="H52" s="10"/>
      <c r="I52" s="10"/>
      <c r="J52" s="11"/>
      <c r="K52" s="12" t="n">
        <f aca="false">C52/B52*100</f>
        <v>54.5454545454545</v>
      </c>
    </row>
    <row collapsed="false" customFormat="false" customHeight="true" hidden="false" ht="15.75" outlineLevel="0" r="53">
      <c r="A53" s="10" t="s">
        <v>48</v>
      </c>
      <c r="B53" s="10" t="n">
        <f aca="false">SUM(B49:B52)</f>
        <v>40</v>
      </c>
      <c r="C53" s="10" t="n">
        <f aca="false">SUM(C49:C52)</f>
        <v>19</v>
      </c>
      <c r="D53" s="10"/>
      <c r="E53" s="10"/>
      <c r="F53" s="18" t="s">
        <v>32</v>
      </c>
      <c r="G53" s="10"/>
      <c r="H53" s="10"/>
      <c r="I53" s="10"/>
      <c r="J53" s="10"/>
      <c r="K53" s="10" t="n">
        <f aca="false">C53/B53*100</f>
        <v>47.5</v>
      </c>
      <c r="L53" s="24"/>
    </row>
    <row collapsed="false" customFormat="false" customHeight="true" hidden="false" ht="15.75" outlineLevel="0" r="55">
      <c r="A55" s="15" t="s">
        <v>49</v>
      </c>
      <c r="B55" s="18"/>
      <c r="C55" s="18"/>
      <c r="D55" s="18"/>
      <c r="E55" s="18"/>
      <c r="F55" s="18"/>
      <c r="G55" s="18"/>
      <c r="H55" s="18"/>
      <c r="I55" s="18"/>
      <c r="J55" s="18"/>
      <c r="K55" s="18"/>
    </row>
    <row collapsed="false" customFormat="false" customHeight="true" hidden="false" ht="15.75" outlineLevel="0" r="56">
      <c r="A56" s="10" t="s">
        <v>44</v>
      </c>
      <c r="B56" s="10" t="n">
        <v>18</v>
      </c>
      <c r="C56" s="10" t="n">
        <v>5</v>
      </c>
      <c r="D56" s="10"/>
      <c r="E56" s="10"/>
      <c r="F56" s="10"/>
      <c r="G56" s="10"/>
      <c r="H56" s="10"/>
      <c r="I56" s="11"/>
      <c r="J56" s="10"/>
      <c r="K56" s="18" t="n">
        <f aca="false">C56/B56*100</f>
        <v>27.7777777777778</v>
      </c>
      <c r="L56" s="24"/>
    </row>
    <row collapsed="false" customFormat="false" customHeight="true" hidden="false" ht="15.75" outlineLevel="0" r="57">
      <c r="A57" s="10" t="s">
        <v>46</v>
      </c>
      <c r="B57" s="10" t="n">
        <v>9</v>
      </c>
      <c r="C57" s="10" t="n">
        <v>8</v>
      </c>
      <c r="D57" s="10"/>
      <c r="E57" s="10"/>
      <c r="F57" s="10"/>
      <c r="G57" s="10"/>
      <c r="H57" s="11"/>
      <c r="I57" s="10"/>
      <c r="J57" s="10"/>
      <c r="K57" s="12" t="n">
        <f aca="false">C57/B57*100</f>
        <v>88.8888888888889</v>
      </c>
    </row>
    <row collapsed="false" customFormat="false" customHeight="true" hidden="false" ht="15.75" outlineLevel="0" r="58">
      <c r="A58" s="10" t="s">
        <v>47</v>
      </c>
      <c r="B58" s="10" t="n">
        <v>6</v>
      </c>
      <c r="C58" s="10" t="n">
        <v>3</v>
      </c>
      <c r="D58" s="10"/>
      <c r="E58" s="10"/>
      <c r="F58" s="10"/>
      <c r="G58" s="10"/>
      <c r="H58" s="10"/>
      <c r="I58" s="10"/>
      <c r="J58" s="11"/>
      <c r="K58" s="12" t="n">
        <f aca="false">C58/B58*100</f>
        <v>50</v>
      </c>
      <c r="O58" s="25"/>
    </row>
    <row collapsed="false" customFormat="false" customHeight="true" hidden="false" ht="15.75" outlineLevel="0" r="59">
      <c r="A59" s="10" t="s">
        <v>48</v>
      </c>
      <c r="B59" s="26" t="n">
        <f aca="false">SUM(B56:B58)</f>
        <v>33</v>
      </c>
      <c r="C59" s="26" t="n">
        <f aca="false">SUM(C56:C58)</f>
        <v>16</v>
      </c>
      <c r="D59" s="26"/>
      <c r="E59" s="26"/>
      <c r="F59" s="27" t="s">
        <v>50</v>
      </c>
      <c r="G59" s="26"/>
      <c r="H59" s="26"/>
      <c r="I59" s="26"/>
      <c r="J59" s="26"/>
      <c r="K59" s="10" t="n">
        <f aca="false">C59/B59*100</f>
        <v>48.4848484848485</v>
      </c>
      <c r="L59" s="25"/>
      <c r="M59" s="25"/>
      <c r="N59" s="25"/>
    </row>
  </sheetData>
  <mergeCells count="2">
    <mergeCell ref="A1:O1"/>
    <mergeCell ref="A33:O33"/>
  </mergeCells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T6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65" activeCellId="0" pane="topLeft" sqref="A65"/>
    </sheetView>
  </sheetViews>
  <sheetFormatPr defaultRowHeight="15"/>
  <cols>
    <col collapsed="false" hidden="false" max="1" min="1" style="0" width="19.8520408163265"/>
    <col collapsed="false" hidden="false" max="3" min="2" style="0" width="9.28571428571429"/>
    <col collapsed="false" hidden="false" max="6" min="4" style="0" width="8.54081632653061"/>
    <col collapsed="false" hidden="false" max="7" min="7" style="0" width="9.28571428571429"/>
    <col collapsed="false" hidden="false" max="10" min="8" style="0" width="8.54081632653061"/>
    <col collapsed="false" hidden="false" max="11" min="11" style="0" width="7.85714285714286"/>
    <col collapsed="false" hidden="false" max="12" min="12" style="0" width="8.54081632653061"/>
    <col collapsed="false" hidden="false" max="14" min="13" style="0" width="9.28571428571429"/>
    <col collapsed="false" hidden="false" max="15" min="15" style="0" width="8.54081632653061"/>
    <col collapsed="false" hidden="false" max="16" min="16" style="0" width="35.3163265306122"/>
    <col collapsed="false" hidden="false" max="1025" min="17" style="0" width="8.54081632653061"/>
  </cols>
  <sheetData>
    <row collapsed="false" customFormat="false" customHeight="true" hidden="false" ht="18.75" outlineLevel="0" r="1">
      <c r="A1" s="2" t="s">
        <v>141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3"/>
      <c r="R1" s="3"/>
      <c r="S1" s="3"/>
    </row>
    <row collapsed="false" customFormat="false" customHeight="true" hidden="false" ht="15" outlineLevel="0"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4"/>
      <c r="Q2" s="4"/>
      <c r="R2" s="4"/>
      <c r="S2" s="4"/>
      <c r="T2" s="5"/>
    </row>
    <row collapsed="false" customFormat="false" customHeight="true" hidden="false" ht="15.75" outlineLevel="0" r="3">
      <c r="A3" s="1"/>
      <c r="B3" s="1"/>
      <c r="C3" s="1"/>
      <c r="D3" s="24" t="s">
        <v>52</v>
      </c>
      <c r="E3" s="24"/>
      <c r="F3" s="1"/>
      <c r="G3" s="1"/>
      <c r="H3" s="1"/>
      <c r="I3" s="1"/>
      <c r="J3" s="1"/>
      <c r="K3" s="1"/>
      <c r="L3" s="1"/>
      <c r="M3" s="1"/>
      <c r="N3" s="1"/>
      <c r="O3" s="1"/>
      <c r="P3" s="4"/>
      <c r="Q3" s="4"/>
      <c r="R3" s="4"/>
      <c r="S3" s="4"/>
      <c r="T3" s="5"/>
    </row>
    <row collapsed="false" customFormat="false" customHeight="true" hidden="false" ht="15.75" outlineLevel="0" r="4">
      <c r="A4" s="6" t="s">
        <v>1</v>
      </c>
      <c r="B4" s="6" t="s">
        <v>2</v>
      </c>
      <c r="C4" s="6" t="s">
        <v>3</v>
      </c>
      <c r="D4" s="6" t="s">
        <v>53</v>
      </c>
      <c r="E4" s="6" t="s">
        <v>54</v>
      </c>
      <c r="F4" s="6" t="s">
        <v>5</v>
      </c>
      <c r="G4" s="6" t="s">
        <v>6</v>
      </c>
      <c r="H4" s="6" t="s">
        <v>7</v>
      </c>
      <c r="I4" s="6" t="s">
        <v>8</v>
      </c>
      <c r="J4" s="6" t="s">
        <v>9</v>
      </c>
      <c r="K4" s="6" t="s">
        <v>10</v>
      </c>
      <c r="L4" s="6" t="s">
        <v>11</v>
      </c>
      <c r="M4" s="6" t="s">
        <v>71</v>
      </c>
      <c r="N4" s="6" t="s">
        <v>12</v>
      </c>
      <c r="O4" s="6" t="s">
        <v>13</v>
      </c>
      <c r="P4" s="4"/>
      <c r="Q4" s="4"/>
      <c r="R4" s="4"/>
      <c r="S4" s="4"/>
      <c r="T4" s="5"/>
    </row>
    <row collapsed="false" customFormat="false" customHeight="true" hidden="false" ht="15.75" outlineLevel="0" r="5">
      <c r="A5" s="37" t="s">
        <v>55</v>
      </c>
      <c r="B5" s="10" t="n">
        <v>36</v>
      </c>
      <c r="C5" s="10" t="n">
        <v>23</v>
      </c>
      <c r="D5" s="10"/>
      <c r="E5" s="10"/>
      <c r="F5" s="51" t="s">
        <v>73</v>
      </c>
      <c r="G5" s="10"/>
      <c r="H5" s="41" t="s">
        <v>142</v>
      </c>
      <c r="I5" s="11" t="s">
        <v>143</v>
      </c>
      <c r="J5" s="44" t="s">
        <v>144</v>
      </c>
      <c r="K5" s="35" t="n">
        <f aca="false">100-(C5/B5*100)</f>
        <v>36.1111111111111</v>
      </c>
      <c r="L5" s="10"/>
      <c r="M5" s="10"/>
      <c r="N5" s="10"/>
      <c r="O5" s="11" t="s">
        <v>82</v>
      </c>
      <c r="P5" s="24" t="s">
        <v>145</v>
      </c>
      <c r="Q5" s="1"/>
      <c r="R5" s="1"/>
      <c r="S5" s="1"/>
    </row>
    <row collapsed="false" customFormat="false" customHeight="true" hidden="false" ht="15.75" outlineLevel="0" r="6">
      <c r="A6" s="9" t="s">
        <v>83</v>
      </c>
      <c r="B6" s="16" t="n">
        <v>4</v>
      </c>
      <c r="C6" s="10" t="n">
        <v>3</v>
      </c>
      <c r="D6" s="10"/>
      <c r="E6" s="10"/>
      <c r="F6" s="38"/>
      <c r="G6" s="10"/>
      <c r="H6" s="38" t="s">
        <v>27</v>
      </c>
      <c r="I6" s="11" t="s">
        <v>19</v>
      </c>
      <c r="J6" s="38"/>
      <c r="K6" s="35" t="n">
        <f aca="false">100-(C6/B6*100)</f>
        <v>25</v>
      </c>
      <c r="L6" s="10"/>
      <c r="M6" s="10"/>
      <c r="N6" s="10"/>
      <c r="O6" s="11"/>
      <c r="P6" s="13" t="s">
        <v>146</v>
      </c>
      <c r="Q6" s="4"/>
      <c r="R6" s="4"/>
      <c r="S6" s="4"/>
      <c r="T6" s="5"/>
    </row>
    <row collapsed="false" customFormat="false" customHeight="true" hidden="false" ht="15.75" outlineLevel="0" r="7">
      <c r="A7" s="9" t="s">
        <v>72</v>
      </c>
      <c r="B7" s="10" t="n">
        <v>7</v>
      </c>
      <c r="C7" s="10" t="n">
        <v>5</v>
      </c>
      <c r="D7" s="10"/>
      <c r="E7" s="10"/>
      <c r="F7" s="38"/>
      <c r="G7" s="10"/>
      <c r="H7" s="38" t="s">
        <v>62</v>
      </c>
      <c r="I7" s="11" t="s">
        <v>27</v>
      </c>
      <c r="J7" s="38" t="s">
        <v>22</v>
      </c>
      <c r="K7" s="45" t="n">
        <f aca="false">C7/B7*100</f>
        <v>71.4285714285714</v>
      </c>
      <c r="L7" s="10"/>
      <c r="M7" s="10" t="n">
        <v>1</v>
      </c>
      <c r="N7" s="10" t="n">
        <v>1</v>
      </c>
      <c r="O7" s="11" t="s">
        <v>147</v>
      </c>
      <c r="P7" s="4" t="s">
        <v>148</v>
      </c>
      <c r="Q7" s="4"/>
      <c r="R7" s="4"/>
      <c r="S7" s="4"/>
      <c r="T7" s="5"/>
    </row>
    <row collapsed="false" customFormat="false" customHeight="true" hidden="false" ht="15.75" outlineLevel="0" r="8">
      <c r="A8" s="9" t="s">
        <v>149</v>
      </c>
      <c r="B8" s="10" t="n">
        <v>2</v>
      </c>
      <c r="C8" s="10" t="n">
        <v>2</v>
      </c>
      <c r="D8" s="10"/>
      <c r="E8" s="10"/>
      <c r="F8" s="38"/>
      <c r="G8" s="10"/>
      <c r="H8" s="38" t="s">
        <v>19</v>
      </c>
      <c r="I8" s="11"/>
      <c r="J8" s="38"/>
      <c r="K8" s="10" t="n">
        <f aca="false">C8/B8*100</f>
        <v>100</v>
      </c>
      <c r="L8" s="10"/>
      <c r="M8" s="10"/>
      <c r="N8" s="10"/>
      <c r="O8" s="11" t="s">
        <v>82</v>
      </c>
      <c r="P8" s="1" t="s">
        <v>150</v>
      </c>
      <c r="Q8" s="4"/>
      <c r="R8" s="4"/>
      <c r="S8" s="4"/>
      <c r="T8" s="5"/>
    </row>
    <row collapsed="false" customFormat="false" customHeight="true" hidden="false" ht="15.75" outlineLevel="0" r="9">
      <c r="A9" s="9" t="s">
        <v>75</v>
      </c>
      <c r="B9" s="16" t="n">
        <v>7</v>
      </c>
      <c r="C9" s="10" t="n">
        <v>3</v>
      </c>
      <c r="D9" s="10"/>
      <c r="E9" s="10"/>
      <c r="F9" s="38"/>
      <c r="G9" s="10"/>
      <c r="H9" s="38" t="s">
        <v>22</v>
      </c>
      <c r="I9" s="11" t="s">
        <v>151</v>
      </c>
      <c r="J9" s="38"/>
      <c r="K9" s="35" t="n">
        <f aca="false">C9/B9*100</f>
        <v>42.8571428571429</v>
      </c>
      <c r="L9" s="10"/>
      <c r="M9" s="10"/>
      <c r="N9" s="10"/>
      <c r="O9" s="11" t="s">
        <v>25</v>
      </c>
      <c r="P9" s="4" t="s">
        <v>152</v>
      </c>
      <c r="Q9" s="4"/>
      <c r="R9" s="4"/>
      <c r="S9" s="4"/>
      <c r="T9" s="5"/>
    </row>
    <row collapsed="false" customFormat="false" customHeight="true" hidden="false" ht="15.75" outlineLevel="0" r="10">
      <c r="A10" s="9" t="s">
        <v>104</v>
      </c>
      <c r="B10" s="16" t="n">
        <v>4</v>
      </c>
      <c r="C10" s="10" t="n">
        <v>2</v>
      </c>
      <c r="D10" s="10"/>
      <c r="E10" s="10"/>
      <c r="F10" s="38"/>
      <c r="G10" s="10"/>
      <c r="H10" s="38" t="s">
        <v>22</v>
      </c>
      <c r="I10" s="11"/>
      <c r="J10" s="38" t="s">
        <v>32</v>
      </c>
      <c r="K10" s="35" t="n">
        <f aca="false">C10/B10*100</f>
        <v>50</v>
      </c>
      <c r="L10" s="10"/>
      <c r="M10" s="10"/>
      <c r="N10" s="10"/>
      <c r="O10" s="11" t="s">
        <v>82</v>
      </c>
      <c r="P10" s="4" t="s">
        <v>153</v>
      </c>
      <c r="Q10" s="4"/>
      <c r="R10" s="4"/>
      <c r="S10" s="4"/>
      <c r="T10" s="5"/>
    </row>
    <row collapsed="false" customFormat="false" customHeight="true" hidden="false" ht="15.75" outlineLevel="0" r="11">
      <c r="A11" s="9" t="s">
        <v>154</v>
      </c>
      <c r="B11" s="35"/>
      <c r="C11" s="35"/>
      <c r="D11" s="10"/>
      <c r="E11" s="10"/>
      <c r="F11" s="41"/>
      <c r="G11" s="10"/>
      <c r="H11" s="38"/>
      <c r="I11" s="11"/>
      <c r="J11" s="38"/>
      <c r="K11" s="35" t="e">
        <f aca="false">C11/B11*100</f>
        <v>#DIV/0!</v>
      </c>
      <c r="L11" s="10"/>
      <c r="M11" s="10"/>
      <c r="N11" s="10"/>
      <c r="O11" s="11"/>
      <c r="P11" s="4" t="s">
        <v>155</v>
      </c>
      <c r="Q11" s="4"/>
      <c r="R11" s="4"/>
      <c r="S11" s="4"/>
      <c r="T11" s="5"/>
    </row>
    <row collapsed="false" customFormat="false" customHeight="true" hidden="false" ht="15.75" outlineLevel="0" r="12">
      <c r="A12" s="9" t="s">
        <v>33</v>
      </c>
      <c r="B12" s="10" t="n">
        <v>6</v>
      </c>
      <c r="C12" s="10" t="n">
        <v>3</v>
      </c>
      <c r="D12" s="10"/>
      <c r="E12" s="10"/>
      <c r="F12" s="38" t="s">
        <v>27</v>
      </c>
      <c r="G12" s="10"/>
      <c r="H12" s="38"/>
      <c r="I12" s="11" t="s">
        <v>57</v>
      </c>
      <c r="J12" s="38"/>
      <c r="K12" s="35" t="n">
        <f aca="false">C12/B12*100</f>
        <v>50</v>
      </c>
      <c r="L12" s="10"/>
      <c r="M12" s="10"/>
      <c r="N12" s="10"/>
      <c r="O12" s="11"/>
      <c r="P12" s="13" t="s">
        <v>156</v>
      </c>
      <c r="Q12" s="4"/>
      <c r="R12" s="4"/>
      <c r="S12" s="4"/>
      <c r="T12" s="5"/>
    </row>
    <row collapsed="false" customFormat="false" customHeight="true" hidden="false" ht="15.75" outlineLevel="0" r="13">
      <c r="A13" s="9" t="s">
        <v>35</v>
      </c>
      <c r="B13" s="10"/>
      <c r="C13" s="10"/>
      <c r="D13" s="10"/>
      <c r="E13" s="10"/>
      <c r="F13" s="38"/>
      <c r="G13" s="10"/>
      <c r="H13" s="38"/>
      <c r="I13" s="11"/>
      <c r="J13" s="38"/>
      <c r="K13" s="35" t="e">
        <f aca="false">C13/B13*100</f>
        <v>#DIV/0!</v>
      </c>
      <c r="L13" s="10"/>
      <c r="M13" s="10"/>
      <c r="N13" s="10"/>
      <c r="O13" s="11"/>
      <c r="P13" s="13" t="s">
        <v>155</v>
      </c>
      <c r="Q13" s="4"/>
      <c r="R13" s="4"/>
      <c r="S13" s="4"/>
      <c r="T13" s="5"/>
    </row>
    <row collapsed="false" customFormat="false" customHeight="true" hidden="false" ht="15.75" outlineLevel="0" r="14">
      <c r="A14" s="9" t="s">
        <v>106</v>
      </c>
      <c r="B14" s="10" t="n">
        <v>5</v>
      </c>
      <c r="C14" s="10" t="n">
        <v>4</v>
      </c>
      <c r="D14" s="10"/>
      <c r="E14" s="10"/>
      <c r="F14" s="38"/>
      <c r="G14" s="10"/>
      <c r="H14" s="38" t="s">
        <v>30</v>
      </c>
      <c r="I14" s="11" t="s">
        <v>19</v>
      </c>
      <c r="J14" s="38" t="s">
        <v>19</v>
      </c>
      <c r="K14" s="45" t="n">
        <f aca="false">C14/B14*100</f>
        <v>80</v>
      </c>
      <c r="L14" s="10"/>
      <c r="M14" s="10"/>
      <c r="N14" s="10"/>
      <c r="O14" s="11" t="s">
        <v>31</v>
      </c>
      <c r="P14" s="13" t="s">
        <v>157</v>
      </c>
      <c r="Q14" s="4"/>
      <c r="R14" s="4"/>
      <c r="S14" s="4"/>
      <c r="T14" s="5"/>
    </row>
    <row collapsed="false" customFormat="false" customHeight="true" hidden="false" ht="15.75" outlineLevel="0" r="15">
      <c r="A15" s="9" t="s">
        <v>128</v>
      </c>
      <c r="B15" s="10"/>
      <c r="C15" s="10"/>
      <c r="D15" s="10"/>
      <c r="E15" s="10"/>
      <c r="F15" s="38"/>
      <c r="G15" s="10"/>
      <c r="H15" s="38"/>
      <c r="I15" s="11"/>
      <c r="J15" s="38"/>
      <c r="K15" s="35"/>
      <c r="L15" s="10"/>
      <c r="M15" s="10"/>
      <c r="N15" s="10"/>
      <c r="O15" s="11"/>
      <c r="P15" s="13" t="s">
        <v>158</v>
      </c>
      <c r="Q15" s="4"/>
      <c r="R15" s="4"/>
      <c r="S15" s="4"/>
      <c r="T15" s="5"/>
    </row>
    <row collapsed="false" customFormat="false" customHeight="true" hidden="false" ht="15.75" outlineLevel="0" r="16">
      <c r="A16" s="9" t="s">
        <v>64</v>
      </c>
      <c r="B16" s="10"/>
      <c r="C16" s="10"/>
      <c r="D16" s="10"/>
      <c r="E16" s="10"/>
      <c r="F16" s="38"/>
      <c r="G16" s="10"/>
      <c r="H16" s="38"/>
      <c r="I16" s="11"/>
      <c r="J16" s="38"/>
      <c r="K16" s="35"/>
      <c r="L16" s="10"/>
      <c r="M16" s="10"/>
      <c r="N16" s="10" t="n">
        <v>1</v>
      </c>
      <c r="O16" s="11"/>
      <c r="P16" s="13" t="s">
        <v>159</v>
      </c>
      <c r="Q16" s="4"/>
      <c r="R16" s="4"/>
      <c r="S16" s="4"/>
      <c r="T16" s="5"/>
    </row>
    <row collapsed="false" customFormat="false" customHeight="true" hidden="false" ht="15.75" outlineLevel="0" r="17">
      <c r="A17" s="9" t="s">
        <v>42</v>
      </c>
      <c r="B17" s="10" t="n">
        <v>1</v>
      </c>
      <c r="C17" s="10" t="n">
        <v>0</v>
      </c>
      <c r="D17" s="10"/>
      <c r="E17" s="10"/>
      <c r="F17" s="38"/>
      <c r="G17" s="10"/>
      <c r="H17" s="38"/>
      <c r="I17" s="11" t="s">
        <v>30</v>
      </c>
      <c r="J17" s="38"/>
      <c r="K17" s="35"/>
      <c r="L17" s="10"/>
      <c r="M17" s="10"/>
      <c r="N17" s="10"/>
      <c r="O17" s="11" t="s">
        <v>27</v>
      </c>
      <c r="P17" s="13" t="s">
        <v>160</v>
      </c>
      <c r="Q17" s="4"/>
      <c r="R17" s="4"/>
      <c r="S17" s="4"/>
      <c r="T17" s="5"/>
    </row>
    <row collapsed="false" customFormat="false" customHeight="true" hidden="false" ht="15.75" outlineLevel="0" r="18">
      <c r="A18" s="9" t="s">
        <v>161</v>
      </c>
      <c r="B18" s="10" t="n">
        <v>3</v>
      </c>
      <c r="C18" s="10" t="n">
        <v>1</v>
      </c>
      <c r="D18" s="10"/>
      <c r="E18" s="10"/>
      <c r="F18" s="38"/>
      <c r="G18" s="10"/>
      <c r="H18" s="38" t="s">
        <v>30</v>
      </c>
      <c r="I18" s="11" t="s">
        <v>27</v>
      </c>
      <c r="J18" s="38"/>
      <c r="K18" s="35" t="n">
        <f aca="false">C18/B18*100</f>
        <v>33.3333333333333</v>
      </c>
      <c r="L18" s="10"/>
      <c r="M18" s="10"/>
      <c r="N18" s="10"/>
      <c r="O18" s="11" t="s">
        <v>82</v>
      </c>
      <c r="P18" s="4" t="s">
        <v>162</v>
      </c>
      <c r="Q18" s="4"/>
      <c r="R18" s="4"/>
      <c r="S18" s="4"/>
      <c r="T18" s="5"/>
    </row>
    <row collapsed="false" customFormat="false" customHeight="true" hidden="false" ht="15.75" outlineLevel="0" r="19">
      <c r="A19" s="9" t="s">
        <v>37</v>
      </c>
      <c r="B19" s="10"/>
      <c r="C19" s="10"/>
      <c r="D19" s="10"/>
      <c r="E19" s="10"/>
      <c r="F19" s="10"/>
      <c r="G19" s="10"/>
      <c r="H19" s="38"/>
      <c r="I19" s="11"/>
      <c r="J19" s="38"/>
      <c r="K19" s="35" t="e">
        <f aca="false">C19/B19*100</f>
        <v>#DIV/0!</v>
      </c>
      <c r="L19" s="10"/>
      <c r="M19" s="10"/>
      <c r="N19" s="10"/>
      <c r="O19" s="11"/>
      <c r="P19" s="1" t="s">
        <v>163</v>
      </c>
      <c r="Q19" s="1"/>
      <c r="R19" s="1"/>
      <c r="S19" s="1"/>
    </row>
    <row collapsed="false" customFormat="false" customHeight="true" hidden="false" ht="15.75" outlineLevel="0" r="20">
      <c r="A20" s="37" t="s">
        <v>66</v>
      </c>
      <c r="B20" s="10" t="n">
        <v>2</v>
      </c>
      <c r="C20" s="10" t="n">
        <v>2</v>
      </c>
      <c r="D20" s="10"/>
      <c r="E20" s="10"/>
      <c r="F20" s="10" t="s">
        <v>22</v>
      </c>
      <c r="G20" s="10" t="n">
        <v>2</v>
      </c>
      <c r="H20" s="11" t="s">
        <v>22</v>
      </c>
      <c r="I20" s="38"/>
      <c r="J20" s="38" t="s">
        <v>22</v>
      </c>
      <c r="K20" s="43" t="n">
        <f aca="false">C20/B20*100</f>
        <v>100</v>
      </c>
      <c r="L20" s="10"/>
      <c r="M20" s="10"/>
      <c r="N20" s="10"/>
      <c r="O20" s="10"/>
      <c r="P20" s="1" t="s">
        <v>164</v>
      </c>
      <c r="Q20" s="1"/>
      <c r="R20" s="1"/>
      <c r="S20" s="1"/>
    </row>
    <row collapsed="false" customFormat="false" customHeight="true" hidden="false" ht="15.75" outlineLevel="0" r="21">
      <c r="A21" s="52"/>
      <c r="L21" s="1"/>
      <c r="M21" s="1"/>
      <c r="N21" s="1"/>
      <c r="O21" s="39" t="s">
        <v>165</v>
      </c>
      <c r="P21" s="24" t="s">
        <v>166</v>
      </c>
      <c r="Q21" s="1"/>
      <c r="R21" s="1"/>
      <c r="S21" s="1"/>
    </row>
    <row collapsed="false" customFormat="false" customHeight="true" hidden="false" ht="15" outlineLevel="0" r="22">
      <c r="A22" s="6" t="s">
        <v>44</v>
      </c>
      <c r="B22" s="10" t="n">
        <v>19</v>
      </c>
      <c r="C22" s="10" t="n">
        <v>9</v>
      </c>
      <c r="D22" s="10"/>
      <c r="E22" s="10"/>
      <c r="F22" s="10"/>
      <c r="G22" s="10"/>
      <c r="H22" s="10"/>
      <c r="I22" s="38"/>
      <c r="J22" s="10"/>
      <c r="K22" s="10" t="n">
        <f aca="false">C22/B22*100</f>
        <v>47.3684210526316</v>
      </c>
      <c r="L22" s="1" t="s">
        <v>167</v>
      </c>
      <c r="M22" s="1"/>
      <c r="N22" s="1"/>
      <c r="O22" s="1"/>
      <c r="P22" s="1"/>
      <c r="Q22" s="1"/>
      <c r="R22" s="1"/>
      <c r="S22" s="1"/>
    </row>
    <row collapsed="false" customFormat="false" customHeight="true" hidden="false" ht="15" outlineLevel="0" r="23">
      <c r="A23" s="6" t="s">
        <v>46</v>
      </c>
      <c r="B23" s="10" t="n">
        <v>11</v>
      </c>
      <c r="C23" s="10" t="n">
        <v>8</v>
      </c>
      <c r="D23" s="10"/>
      <c r="E23" s="10"/>
      <c r="F23" s="10"/>
      <c r="G23" s="10"/>
      <c r="H23" s="38"/>
      <c r="I23" s="10"/>
      <c r="J23" s="10"/>
      <c r="K23" s="10" t="n">
        <f aca="false">C23/B23*100</f>
        <v>72.7272727272727</v>
      </c>
      <c r="L23" s="1" t="s">
        <v>168</v>
      </c>
      <c r="M23" s="1"/>
      <c r="N23" s="1"/>
      <c r="O23" s="1"/>
      <c r="P23" s="1"/>
      <c r="Q23" s="1"/>
      <c r="R23" s="1"/>
      <c r="S23" s="1"/>
    </row>
    <row collapsed="false" customFormat="false" customHeight="true" hidden="false" ht="15" outlineLevel="0" r="24">
      <c r="A24" s="6" t="s">
        <v>47</v>
      </c>
      <c r="B24" s="10" t="n">
        <v>7</v>
      </c>
      <c r="C24" s="10" t="n">
        <v>5</v>
      </c>
      <c r="D24" s="10"/>
      <c r="E24" s="10"/>
      <c r="F24" s="10"/>
      <c r="G24" s="10"/>
      <c r="H24" s="10"/>
      <c r="I24" s="10"/>
      <c r="J24" s="38"/>
      <c r="K24" s="35" t="n">
        <f aca="false">C24/B24*100</f>
        <v>71.4285714285714</v>
      </c>
      <c r="L24" s="1" t="s">
        <v>169</v>
      </c>
      <c r="M24" s="1"/>
      <c r="N24" s="1"/>
      <c r="O24" s="1"/>
      <c r="P24" s="1"/>
      <c r="Q24" s="1"/>
      <c r="R24" s="1"/>
      <c r="S24" s="1"/>
    </row>
    <row collapsed="false" customFormat="false" customHeight="true" hidden="false" ht="15.75" outlineLevel="0" r="25">
      <c r="A25" s="6" t="s">
        <v>48</v>
      </c>
      <c r="B25" s="10" t="n">
        <f aca="false">SUM(B22:B24)</f>
        <v>37</v>
      </c>
      <c r="C25" s="10" t="n">
        <f aca="false">SUM(C22:C24)</f>
        <v>22</v>
      </c>
      <c r="D25" s="10"/>
      <c r="E25" s="10"/>
      <c r="F25" s="11" t="s">
        <v>61</v>
      </c>
      <c r="G25" s="10"/>
      <c r="H25" s="10"/>
      <c r="I25" s="10"/>
      <c r="J25" s="10"/>
      <c r="K25" s="43" t="n">
        <f aca="false">C25/B25*100</f>
        <v>59.4594594594595</v>
      </c>
      <c r="L25" s="1"/>
      <c r="M25" s="1"/>
      <c r="N25" s="1"/>
      <c r="O25" s="1"/>
      <c r="P25" s="1"/>
      <c r="Q25" s="1"/>
      <c r="R25" s="1"/>
      <c r="S25" s="1"/>
    </row>
    <row collapsed="false" customFormat="false" customHeight="true" hidden="false" ht="15.75" outlineLevel="0" r="26">
      <c r="L26" s="1"/>
      <c r="M26" s="1"/>
      <c r="N26" s="1"/>
      <c r="O26" s="1"/>
      <c r="P26" s="1"/>
      <c r="Q26" s="1"/>
      <c r="R26" s="1"/>
      <c r="S26" s="1"/>
    </row>
    <row collapsed="false" customFormat="false" customHeight="true" hidden="false" ht="15" outlineLevel="0" r="27">
      <c r="A27" s="6" t="s">
        <v>49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24"/>
      <c r="M27" s="1"/>
      <c r="N27" s="1"/>
      <c r="O27" s="1"/>
      <c r="P27" s="1"/>
      <c r="Q27" s="1"/>
      <c r="R27" s="1"/>
      <c r="S27" s="1"/>
    </row>
    <row collapsed="false" customFormat="false" customHeight="true" hidden="false" ht="15" outlineLevel="0" r="28">
      <c r="A28" s="10" t="s">
        <v>44</v>
      </c>
      <c r="B28" s="10" t="n">
        <v>17</v>
      </c>
      <c r="C28" s="10" t="n">
        <v>11</v>
      </c>
      <c r="D28" s="10"/>
      <c r="E28" s="10"/>
      <c r="F28" s="10"/>
      <c r="G28" s="10"/>
      <c r="H28" s="10"/>
      <c r="I28" s="11"/>
      <c r="J28" s="10"/>
      <c r="K28" s="10" t="n">
        <f aca="false">C28/B28*100</f>
        <v>64.7058823529412</v>
      </c>
      <c r="L28" s="24"/>
      <c r="M28" s="1"/>
      <c r="N28" s="1"/>
      <c r="O28" s="1"/>
      <c r="P28" s="1"/>
      <c r="Q28" s="1"/>
      <c r="R28" s="1"/>
      <c r="S28" s="1"/>
    </row>
    <row collapsed="false" customFormat="false" customHeight="true" hidden="false" ht="18.75" outlineLevel="0" r="29">
      <c r="A29" s="10" t="s">
        <v>46</v>
      </c>
      <c r="B29" s="16" t="n">
        <v>16</v>
      </c>
      <c r="C29" s="10" t="n">
        <v>13</v>
      </c>
      <c r="D29" s="10"/>
      <c r="E29" s="10"/>
      <c r="F29" s="10"/>
      <c r="G29" s="10"/>
      <c r="H29" s="11"/>
      <c r="I29" s="10"/>
      <c r="J29" s="10"/>
      <c r="K29" s="10" t="n">
        <f aca="false">C29/B29*100</f>
        <v>81.25</v>
      </c>
      <c r="L29" s="1"/>
      <c r="M29" s="1"/>
      <c r="N29" s="1"/>
      <c r="O29" s="25"/>
      <c r="P29" s="1"/>
      <c r="Q29" s="1"/>
      <c r="R29" s="1"/>
      <c r="S29" s="1"/>
    </row>
    <row collapsed="false" customFormat="false" customHeight="true" hidden="false" ht="18.75" outlineLevel="0" r="30">
      <c r="A30" s="10" t="s">
        <v>47</v>
      </c>
      <c r="B30" s="10" t="n">
        <v>7</v>
      </c>
      <c r="C30" s="10" t="n">
        <v>2</v>
      </c>
      <c r="D30" s="10"/>
      <c r="E30" s="10"/>
      <c r="F30" s="10"/>
      <c r="G30" s="10"/>
      <c r="H30" s="10"/>
      <c r="I30" s="10"/>
      <c r="J30" s="11"/>
      <c r="K30" s="18" t="n">
        <f aca="false">C30/B30*100</f>
        <v>28.5714285714286</v>
      </c>
      <c r="L30" s="25"/>
      <c r="M30" s="25"/>
      <c r="N30" s="25"/>
      <c r="O30" s="1"/>
      <c r="P30" s="1"/>
      <c r="Q30" s="1"/>
      <c r="R30" s="1"/>
      <c r="S30" s="1"/>
    </row>
    <row collapsed="false" customFormat="false" customHeight="true" hidden="false" ht="19.5" outlineLevel="0" r="31">
      <c r="A31" s="10" t="s">
        <v>48</v>
      </c>
      <c r="B31" s="26" t="n">
        <f aca="false">SUM(B28:B30)</f>
        <v>40</v>
      </c>
      <c r="C31" s="26" t="n">
        <f aca="false">SUM(C28:C30)</f>
        <v>26</v>
      </c>
      <c r="D31" s="26"/>
      <c r="E31" s="26"/>
      <c r="F31" s="53" t="s">
        <v>73</v>
      </c>
      <c r="G31" s="26"/>
      <c r="H31" s="26"/>
      <c r="I31" s="26"/>
      <c r="J31" s="26"/>
      <c r="K31" s="43" t="n">
        <f aca="false">C31/B31*100</f>
        <v>65</v>
      </c>
      <c r="L31" s="4"/>
      <c r="M31" s="4"/>
      <c r="N31" s="4"/>
      <c r="O31" s="4"/>
      <c r="P31" s="1"/>
      <c r="Q31" s="1"/>
      <c r="R31" s="1"/>
      <c r="S31" s="1"/>
    </row>
    <row collapsed="false" customFormat="false" customHeight="true" hidden="false" ht="19.85" outlineLevel="0" r="33">
      <c r="A33" s="54" t="n">
        <v>41714</v>
      </c>
      <c r="D33" s="55" t="s">
        <v>170</v>
      </c>
    </row>
    <row collapsed="false" customFormat="false" customHeight="true" hidden="false" ht="15" outlineLevel="0" r="34">
      <c r="D34" s="0" t="s">
        <v>52</v>
      </c>
      <c r="E34" s="0" t="s">
        <v>70</v>
      </c>
    </row>
    <row collapsed="false" customFormat="false" customHeight="true" hidden="false" ht="15" outlineLevel="0" r="35">
      <c r="A35" s="6" t="s">
        <v>1</v>
      </c>
      <c r="B35" s="6" t="s">
        <v>2</v>
      </c>
      <c r="C35" s="6" t="s">
        <v>3</v>
      </c>
      <c r="D35" s="6" t="s">
        <v>53</v>
      </c>
      <c r="E35" s="6" t="s">
        <v>54</v>
      </c>
      <c r="F35" s="6" t="s">
        <v>5</v>
      </c>
      <c r="G35" s="6" t="s">
        <v>6</v>
      </c>
      <c r="H35" s="6" t="s">
        <v>7</v>
      </c>
      <c r="I35" s="6" t="s">
        <v>8</v>
      </c>
      <c r="J35" s="6" t="s">
        <v>9</v>
      </c>
      <c r="K35" s="6" t="s">
        <v>10</v>
      </c>
      <c r="L35" s="6" t="s">
        <v>11</v>
      </c>
      <c r="M35" s="6" t="s">
        <v>71</v>
      </c>
      <c r="N35" s="6" t="s">
        <v>12</v>
      </c>
      <c r="O35" s="6" t="s">
        <v>13</v>
      </c>
    </row>
    <row collapsed="false" customFormat="false" customHeight="true" hidden="false" ht="15" outlineLevel="0" r="36">
      <c r="A36" s="37" t="s">
        <v>55</v>
      </c>
      <c r="B36" s="10" t="n">
        <v>42</v>
      </c>
      <c r="C36" s="10" t="n">
        <v>34</v>
      </c>
      <c r="D36" s="10"/>
      <c r="E36" s="10"/>
      <c r="F36" s="41" t="s">
        <v>22</v>
      </c>
      <c r="G36" s="10"/>
      <c r="H36" s="46" t="s">
        <v>171</v>
      </c>
      <c r="I36" s="30" t="s">
        <v>172</v>
      </c>
      <c r="J36" s="11" t="s">
        <v>173</v>
      </c>
      <c r="K36" s="36" t="n">
        <f aca="false">100-(C36/B36*100)</f>
        <v>19.0476190476191</v>
      </c>
      <c r="L36" s="10"/>
      <c r="M36" s="10"/>
      <c r="N36" s="10"/>
      <c r="O36" s="11" t="s">
        <v>77</v>
      </c>
      <c r="P36" s="0" t="s">
        <v>174</v>
      </c>
    </row>
    <row collapsed="false" customFormat="false" customHeight="true" hidden="false" ht="15" outlineLevel="0" r="37">
      <c r="A37" s="9" t="s">
        <v>83</v>
      </c>
      <c r="B37" s="16"/>
      <c r="C37" s="10"/>
      <c r="D37" s="10"/>
      <c r="E37" s="10"/>
      <c r="F37" s="38"/>
      <c r="G37" s="10"/>
      <c r="H37" s="38"/>
      <c r="I37" s="11"/>
      <c r="J37" s="38"/>
      <c r="K37" s="35" t="e">
        <f aca="false">100-(C37/B37*100)</f>
        <v>#DIV/0!</v>
      </c>
      <c r="L37" s="10"/>
      <c r="M37" s="10"/>
      <c r="N37" s="10"/>
      <c r="O37" s="11"/>
      <c r="P37" s="0" t="s">
        <v>155</v>
      </c>
    </row>
    <row collapsed="false" customFormat="false" customHeight="true" hidden="false" ht="15" outlineLevel="0" r="38">
      <c r="A38" s="9" t="s">
        <v>72</v>
      </c>
      <c r="B38" s="10" t="n">
        <v>7</v>
      </c>
      <c r="C38" s="10" t="n">
        <v>3</v>
      </c>
      <c r="D38" s="10"/>
      <c r="E38" s="10"/>
      <c r="F38" s="38"/>
      <c r="G38" s="10"/>
      <c r="H38" s="38" t="s">
        <v>62</v>
      </c>
      <c r="I38" s="11" t="s">
        <v>30</v>
      </c>
      <c r="J38" s="38" t="s">
        <v>31</v>
      </c>
      <c r="K38" s="36" t="n">
        <f aca="false">C38/B38*100</f>
        <v>42.8571428571429</v>
      </c>
      <c r="L38" s="10"/>
      <c r="M38" s="10" t="n">
        <v>1</v>
      </c>
      <c r="N38" s="10"/>
      <c r="O38" s="11" t="s">
        <v>77</v>
      </c>
    </row>
    <row collapsed="false" customFormat="false" customHeight="true" hidden="false" ht="15" outlineLevel="0" r="39">
      <c r="A39" s="9" t="s">
        <v>149</v>
      </c>
      <c r="B39" s="10"/>
      <c r="C39" s="10"/>
      <c r="D39" s="10"/>
      <c r="E39" s="10"/>
      <c r="F39" s="38"/>
      <c r="G39" s="10"/>
      <c r="H39" s="38"/>
      <c r="I39" s="11"/>
      <c r="J39" s="38"/>
      <c r="K39" s="10" t="e">
        <f aca="false">C39/B39*100</f>
        <v>#DIV/0!</v>
      </c>
      <c r="L39" s="10"/>
      <c r="M39" s="10"/>
      <c r="N39" s="10"/>
      <c r="O39" s="11"/>
      <c r="P39" s="0" t="s">
        <v>105</v>
      </c>
    </row>
    <row collapsed="false" customFormat="false" customHeight="true" hidden="false" ht="15" outlineLevel="0" r="40">
      <c r="A40" s="9" t="s">
        <v>75</v>
      </c>
      <c r="B40" s="16" t="n">
        <v>5</v>
      </c>
      <c r="C40" s="10" t="n">
        <v>1</v>
      </c>
      <c r="D40" s="10"/>
      <c r="E40" s="10"/>
      <c r="F40" s="38"/>
      <c r="G40" s="10"/>
      <c r="H40" s="38"/>
      <c r="I40" s="11" t="s">
        <v>43</v>
      </c>
      <c r="J40" s="38"/>
      <c r="K40" s="36" t="n">
        <f aca="false">C40/B40*100</f>
        <v>20</v>
      </c>
      <c r="L40" s="10"/>
      <c r="M40" s="10"/>
      <c r="N40" s="10"/>
      <c r="O40" s="11"/>
    </row>
    <row collapsed="false" customFormat="false" customHeight="true" hidden="false" ht="15" outlineLevel="0" r="41">
      <c r="A41" s="9" t="s">
        <v>104</v>
      </c>
      <c r="B41" s="16" t="n">
        <v>8</v>
      </c>
      <c r="C41" s="10" t="n">
        <v>4</v>
      </c>
      <c r="D41" s="10"/>
      <c r="E41" s="10"/>
      <c r="F41" s="38"/>
      <c r="G41" s="10"/>
      <c r="H41" s="38"/>
      <c r="I41" s="11" t="s">
        <v>30</v>
      </c>
      <c r="J41" s="38" t="s">
        <v>79</v>
      </c>
      <c r="K41" s="32" t="n">
        <f aca="false">C41/B41*100</f>
        <v>50</v>
      </c>
      <c r="L41" s="10"/>
      <c r="M41" s="10"/>
      <c r="N41" s="10"/>
      <c r="O41" s="11" t="s">
        <v>82</v>
      </c>
    </row>
    <row collapsed="false" customFormat="false" customHeight="true" hidden="false" ht="15" outlineLevel="0" r="42">
      <c r="A42" s="9" t="s">
        <v>29</v>
      </c>
      <c r="B42" s="35" t="n">
        <v>4</v>
      </c>
      <c r="C42" s="35" t="n">
        <v>3</v>
      </c>
      <c r="D42" s="10"/>
      <c r="E42" s="10"/>
      <c r="F42" s="41"/>
      <c r="G42" s="10"/>
      <c r="H42" s="38"/>
      <c r="I42" s="11" t="s">
        <v>22</v>
      </c>
      <c r="J42" s="38" t="s">
        <v>61</v>
      </c>
      <c r="K42" s="32" t="n">
        <f aca="false">C42/B42*100</f>
        <v>75</v>
      </c>
      <c r="L42" s="10"/>
      <c r="M42" s="10" t="n">
        <v>1</v>
      </c>
      <c r="N42" s="10"/>
      <c r="O42" s="11" t="s">
        <v>82</v>
      </c>
    </row>
    <row collapsed="false" customFormat="false" customHeight="true" hidden="false" ht="15" outlineLevel="0" r="43">
      <c r="A43" s="9" t="s">
        <v>33</v>
      </c>
      <c r="B43" s="10" t="n">
        <v>6</v>
      </c>
      <c r="C43" s="10" t="n">
        <v>1</v>
      </c>
      <c r="D43" s="10"/>
      <c r="E43" s="10"/>
      <c r="F43" s="38" t="s">
        <v>30</v>
      </c>
      <c r="G43" s="10"/>
      <c r="H43" s="38"/>
      <c r="I43" s="11" t="s">
        <v>43</v>
      </c>
      <c r="J43" s="38" t="s">
        <v>30</v>
      </c>
      <c r="K43" s="36" t="n">
        <f aca="false">C43/B43*100</f>
        <v>16.6666666666667</v>
      </c>
      <c r="L43" s="10"/>
      <c r="M43" s="10"/>
      <c r="N43" s="10"/>
      <c r="O43" s="11"/>
    </row>
    <row collapsed="false" customFormat="false" customHeight="true" hidden="false" ht="15" outlineLevel="0" r="44">
      <c r="A44" s="9" t="s">
        <v>35</v>
      </c>
      <c r="B44" s="10"/>
      <c r="C44" s="10"/>
      <c r="D44" s="10"/>
      <c r="E44" s="10"/>
      <c r="F44" s="38"/>
      <c r="G44" s="10"/>
      <c r="H44" s="38"/>
      <c r="I44" s="11"/>
      <c r="J44" s="38"/>
      <c r="K44" s="35" t="e">
        <f aca="false">C44/B44*100</f>
        <v>#DIV/0!</v>
      </c>
      <c r="L44" s="10"/>
      <c r="M44" s="10"/>
      <c r="N44" s="10"/>
      <c r="O44" s="11"/>
    </row>
    <row collapsed="false" customFormat="false" customHeight="true" hidden="false" ht="15" outlineLevel="0" r="45">
      <c r="A45" s="9" t="s">
        <v>106</v>
      </c>
      <c r="B45" s="10" t="n">
        <v>4</v>
      </c>
      <c r="C45" s="10" t="n">
        <v>3</v>
      </c>
      <c r="D45" s="10" t="n">
        <v>1</v>
      </c>
      <c r="E45" s="10"/>
      <c r="F45" s="38"/>
      <c r="G45" s="10"/>
      <c r="H45" s="38" t="s">
        <v>62</v>
      </c>
      <c r="I45" s="11" t="s">
        <v>30</v>
      </c>
      <c r="J45" s="38"/>
      <c r="K45" s="32" t="n">
        <f aca="false">C45/B45*100</f>
        <v>75</v>
      </c>
      <c r="L45" s="10"/>
      <c r="M45" s="10"/>
      <c r="N45" s="10"/>
      <c r="O45" s="11" t="s">
        <v>28</v>
      </c>
    </row>
    <row collapsed="false" customFormat="false" customHeight="true" hidden="false" ht="15" outlineLevel="0" r="46">
      <c r="A46" s="9" t="s">
        <v>128</v>
      </c>
      <c r="B46" s="10"/>
      <c r="C46" s="10"/>
      <c r="D46" s="10"/>
      <c r="E46" s="10"/>
      <c r="F46" s="38"/>
      <c r="G46" s="10"/>
      <c r="H46" s="38"/>
      <c r="I46" s="11"/>
      <c r="J46" s="38"/>
      <c r="K46" s="35"/>
      <c r="L46" s="10"/>
      <c r="M46" s="10"/>
      <c r="N46" s="10"/>
      <c r="O46" s="11"/>
    </row>
    <row collapsed="false" customFormat="false" customHeight="true" hidden="false" ht="15" outlineLevel="0" r="47">
      <c r="A47" s="9" t="s">
        <v>64</v>
      </c>
      <c r="B47" s="10"/>
      <c r="C47" s="10"/>
      <c r="D47" s="10"/>
      <c r="E47" s="10"/>
      <c r="F47" s="38"/>
      <c r="G47" s="10"/>
      <c r="H47" s="38"/>
      <c r="I47" s="11"/>
      <c r="J47" s="38"/>
      <c r="K47" s="35"/>
      <c r="L47" s="10"/>
      <c r="M47" s="10"/>
      <c r="N47" s="10"/>
      <c r="O47" s="11"/>
    </row>
    <row collapsed="false" customFormat="false" customHeight="true" hidden="false" ht="15" outlineLevel="0" r="48">
      <c r="A48" s="9" t="s">
        <v>42</v>
      </c>
      <c r="B48" s="10"/>
      <c r="C48" s="10"/>
      <c r="D48" s="10"/>
      <c r="E48" s="10"/>
      <c r="F48" s="38"/>
      <c r="G48" s="10"/>
      <c r="H48" s="38"/>
      <c r="I48" s="11"/>
      <c r="J48" s="38"/>
      <c r="K48" s="35"/>
      <c r="L48" s="10"/>
      <c r="M48" s="10"/>
      <c r="N48" s="10"/>
      <c r="O48" s="11"/>
    </row>
    <row collapsed="false" customFormat="false" customHeight="true" hidden="false" ht="15" outlineLevel="0" r="49">
      <c r="A49" s="9" t="s">
        <v>65</v>
      </c>
      <c r="B49" s="10" t="n">
        <v>12</v>
      </c>
      <c r="C49" s="10" t="n">
        <v>8</v>
      </c>
      <c r="D49" s="10"/>
      <c r="E49" s="10"/>
      <c r="F49" s="38"/>
      <c r="G49" s="10"/>
      <c r="H49" s="38" t="s">
        <v>22</v>
      </c>
      <c r="I49" s="31" t="s">
        <v>175</v>
      </c>
      <c r="J49" s="38"/>
      <c r="K49" s="32" t="n">
        <f aca="false">C49/B49*100</f>
        <v>66.6666666666667</v>
      </c>
      <c r="L49" s="10"/>
      <c r="M49" s="10"/>
      <c r="N49" s="10" t="n">
        <v>1</v>
      </c>
      <c r="O49" s="31" t="s">
        <v>30</v>
      </c>
      <c r="P49" s="0" t="s">
        <v>176</v>
      </c>
    </row>
    <row collapsed="false" customFormat="false" customHeight="true" hidden="false" ht="15" outlineLevel="0" r="50">
      <c r="A50" s="9" t="s">
        <v>103</v>
      </c>
      <c r="B50" s="10" t="n">
        <v>2</v>
      </c>
      <c r="C50" s="10" t="n">
        <v>1</v>
      </c>
      <c r="D50" s="10"/>
      <c r="E50" s="10"/>
      <c r="F50" s="10"/>
      <c r="G50" s="10"/>
      <c r="H50" s="38" t="s">
        <v>22</v>
      </c>
      <c r="I50" s="11"/>
      <c r="J50" s="38" t="s">
        <v>30</v>
      </c>
      <c r="K50" s="35" t="n">
        <f aca="false">C50/B50*100</f>
        <v>50</v>
      </c>
      <c r="L50" s="10"/>
      <c r="M50" s="10"/>
      <c r="N50" s="10" t="n">
        <v>1</v>
      </c>
      <c r="O50" s="11"/>
    </row>
    <row collapsed="false" customFormat="false" customHeight="true" hidden="false" ht="15" outlineLevel="0" r="51">
      <c r="A51" s="37" t="s">
        <v>66</v>
      </c>
      <c r="B51" s="10" t="n">
        <v>1</v>
      </c>
      <c r="C51" s="10" t="n">
        <v>1</v>
      </c>
      <c r="D51" s="10"/>
      <c r="E51" s="10" t="n">
        <v>1</v>
      </c>
      <c r="F51" s="10"/>
      <c r="G51" s="10" t="n">
        <v>1</v>
      </c>
      <c r="H51" s="11" t="s">
        <v>22</v>
      </c>
      <c r="I51" s="38"/>
      <c r="J51" s="38"/>
      <c r="K51" s="10" t="n">
        <f aca="false">C51/B51*100</f>
        <v>100</v>
      </c>
      <c r="L51" s="10"/>
      <c r="M51" s="10"/>
      <c r="N51" s="10"/>
      <c r="O51" s="10" t="s">
        <v>30</v>
      </c>
    </row>
    <row collapsed="false" customFormat="false" customHeight="true" hidden="false" ht="15" outlineLevel="0" r="52">
      <c r="A52" s="52"/>
      <c r="L52" s="1"/>
      <c r="M52" s="1"/>
      <c r="N52" s="1"/>
      <c r="O52" s="39" t="s">
        <v>177</v>
      </c>
    </row>
    <row collapsed="false" customFormat="false" customHeight="true" hidden="false" ht="15" outlineLevel="0" r="53">
      <c r="A53" s="6" t="s">
        <v>44</v>
      </c>
      <c r="B53" s="10" t="n">
        <v>25</v>
      </c>
      <c r="C53" s="10" t="n">
        <v>10</v>
      </c>
      <c r="D53" s="10"/>
      <c r="E53" s="10"/>
      <c r="F53" s="10"/>
      <c r="G53" s="10"/>
      <c r="H53" s="10"/>
      <c r="I53" s="38"/>
      <c r="J53" s="10"/>
      <c r="K53" s="10" t="n">
        <f aca="false">C53/B53*100</f>
        <v>40</v>
      </c>
      <c r="L53" s="1"/>
      <c r="M53" s="1"/>
      <c r="N53" s="1"/>
      <c r="O53" s="1"/>
    </row>
    <row collapsed="false" customFormat="false" customHeight="true" hidden="false" ht="15" outlineLevel="0" r="54">
      <c r="A54" s="6" t="s">
        <v>46</v>
      </c>
      <c r="B54" s="10" t="n">
        <v>11</v>
      </c>
      <c r="C54" s="10" t="n">
        <v>9</v>
      </c>
      <c r="D54" s="10"/>
      <c r="E54" s="10"/>
      <c r="F54" s="10"/>
      <c r="G54" s="10"/>
      <c r="H54" s="38"/>
      <c r="I54" s="10"/>
      <c r="J54" s="10"/>
      <c r="K54" s="12" t="n">
        <f aca="false">C54/B54*100</f>
        <v>81.8181818181818</v>
      </c>
      <c r="L54" s="1"/>
      <c r="M54" s="1"/>
      <c r="N54" s="1"/>
      <c r="O54" s="1"/>
    </row>
    <row collapsed="false" customFormat="false" customHeight="true" hidden="false" ht="15" outlineLevel="0" r="55">
      <c r="A55" s="6" t="s">
        <v>47</v>
      </c>
      <c r="B55" s="10" t="n">
        <v>14</v>
      </c>
      <c r="C55" s="10" t="n">
        <v>6</v>
      </c>
      <c r="D55" s="10"/>
      <c r="E55" s="10"/>
      <c r="F55" s="10"/>
      <c r="G55" s="10"/>
      <c r="H55" s="10"/>
      <c r="I55" s="10"/>
      <c r="J55" s="38"/>
      <c r="K55" s="35" t="n">
        <f aca="false">C55/B55*100</f>
        <v>42.8571428571429</v>
      </c>
      <c r="L55" s="1"/>
      <c r="M55" s="1"/>
      <c r="N55" s="1"/>
      <c r="O55" s="1"/>
    </row>
    <row collapsed="false" customFormat="false" customHeight="true" hidden="false" ht="15" outlineLevel="0" r="56">
      <c r="A56" s="6" t="s">
        <v>48</v>
      </c>
      <c r="B56" s="10" t="n">
        <f aca="false">SUM(B53:B55)</f>
        <v>50</v>
      </c>
      <c r="C56" s="10" t="n">
        <f aca="false">SUM(C53:C55)</f>
        <v>25</v>
      </c>
      <c r="D56" s="10"/>
      <c r="E56" s="10"/>
      <c r="F56" s="11" t="s">
        <v>30</v>
      </c>
      <c r="G56" s="10"/>
      <c r="H56" s="10"/>
      <c r="I56" s="10"/>
      <c r="J56" s="10"/>
      <c r="K56" s="43" t="n">
        <f aca="false">C56/B56*100</f>
        <v>50</v>
      </c>
      <c r="L56" s="24" t="s">
        <v>178</v>
      </c>
      <c r="M56" s="1"/>
      <c r="N56" s="1"/>
      <c r="O56" s="1"/>
    </row>
    <row collapsed="false" customFormat="false" customHeight="true" hidden="false" ht="15" outlineLevel="0" r="57">
      <c r="L57" s="1"/>
      <c r="M57" s="1"/>
      <c r="N57" s="1"/>
      <c r="O57" s="1"/>
    </row>
    <row collapsed="false" customFormat="false" customHeight="true" hidden="false" ht="15" outlineLevel="0" r="58">
      <c r="A58" s="6" t="s">
        <v>49</v>
      </c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24"/>
      <c r="M58" s="1"/>
      <c r="N58" s="1"/>
      <c r="O58" s="1"/>
    </row>
    <row collapsed="false" customFormat="false" customHeight="true" hidden="false" ht="15" outlineLevel="0" r="59">
      <c r="A59" s="10" t="s">
        <v>44</v>
      </c>
      <c r="B59" s="10" t="n">
        <v>12</v>
      </c>
      <c r="C59" s="10" t="n">
        <v>9</v>
      </c>
      <c r="D59" s="10"/>
      <c r="E59" s="10"/>
      <c r="F59" s="10"/>
      <c r="G59" s="10"/>
      <c r="H59" s="10"/>
      <c r="I59" s="11"/>
      <c r="J59" s="10"/>
      <c r="K59" s="12" t="n">
        <f aca="false">C59/B59*100</f>
        <v>75</v>
      </c>
      <c r="L59" s="24"/>
      <c r="M59" s="1"/>
      <c r="N59" s="1"/>
      <c r="O59" s="1"/>
    </row>
    <row collapsed="false" customFormat="false" customHeight="true" hidden="false" ht="15" outlineLevel="0" r="60">
      <c r="A60" s="10" t="s">
        <v>46</v>
      </c>
      <c r="B60" s="16" t="n">
        <v>22</v>
      </c>
      <c r="C60" s="10" t="n">
        <v>21</v>
      </c>
      <c r="D60" s="10"/>
      <c r="E60" s="10"/>
      <c r="F60" s="10"/>
      <c r="G60" s="10"/>
      <c r="H60" s="11"/>
      <c r="I60" s="10"/>
      <c r="J60" s="10"/>
      <c r="K60" s="12" t="n">
        <f aca="false">C60/B60*100</f>
        <v>95.4545454545455</v>
      </c>
      <c r="L60" s="24" t="s">
        <v>179</v>
      </c>
      <c r="M60" s="1"/>
      <c r="N60" s="1"/>
      <c r="O60" s="25"/>
    </row>
    <row collapsed="false" customFormat="false" customHeight="true" hidden="false" ht="15" outlineLevel="0" r="61">
      <c r="A61" s="10" t="s">
        <v>47</v>
      </c>
      <c r="B61" s="10" t="n">
        <v>8</v>
      </c>
      <c r="C61" s="10" t="n">
        <v>4</v>
      </c>
      <c r="D61" s="10"/>
      <c r="E61" s="10"/>
      <c r="F61" s="10"/>
      <c r="G61" s="10"/>
      <c r="H61" s="10"/>
      <c r="I61" s="10"/>
      <c r="J61" s="11"/>
      <c r="K61" s="12" t="n">
        <f aca="false">C61/B61*100</f>
        <v>50</v>
      </c>
      <c r="L61" s="25"/>
      <c r="M61" s="25"/>
      <c r="N61" s="25"/>
      <c r="O61" s="1"/>
    </row>
    <row collapsed="false" customFormat="false" customHeight="true" hidden="false" ht="15" outlineLevel="0" r="62">
      <c r="A62" s="10" t="s">
        <v>48</v>
      </c>
      <c r="B62" s="26" t="n">
        <f aca="false">SUM(B59:B61)</f>
        <v>42</v>
      </c>
      <c r="C62" s="26" t="n">
        <f aca="false">SUM(C59:C61)</f>
        <v>34</v>
      </c>
      <c r="D62" s="26"/>
      <c r="E62" s="26"/>
      <c r="F62" s="27" t="s">
        <v>22</v>
      </c>
      <c r="G62" s="26"/>
      <c r="H62" s="26"/>
      <c r="I62" s="26"/>
      <c r="J62" s="26"/>
      <c r="K62" s="43" t="n">
        <f aca="false">C62/B62*100</f>
        <v>80.952380952381</v>
      </c>
      <c r="L62" s="4"/>
      <c r="M62" s="4"/>
      <c r="N62" s="4"/>
      <c r="O62" s="4"/>
    </row>
    <row collapsed="false" customFormat="false" customHeight="true" hidden="false" ht="15" outlineLevel="0" r="64">
      <c r="A64" s="0" t="s">
        <v>180</v>
      </c>
    </row>
    <row collapsed="false" customFormat="false" customHeight="true" hidden="false" ht="15" outlineLevel="0" r="65">
      <c r="A65" s="0" t="s">
        <v>181</v>
      </c>
    </row>
  </sheetData>
  <mergeCells count="1">
    <mergeCell ref="A1:O1"/>
  </mergeCells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T59"/>
  <sheetViews>
    <sheetView colorId="64" defaultGridColor="true" rightToLeft="false" showFormulas="false" showGridLines="true" showOutlineSymbols="true" showRowColHeaders="true" showZeros="true" tabSelected="false" topLeftCell="A29" view="normal" windowProtection="false" workbookViewId="0" zoomScale="100" zoomScaleNormal="100" zoomScalePageLayoutView="100">
      <selection activeCell="U46" activeCellId="0" pane="topLeft" sqref="U46"/>
    </sheetView>
  </sheetViews>
  <sheetFormatPr defaultRowHeight="15"/>
  <cols>
    <col collapsed="false" hidden="false" max="1" min="1" style="0" width="19.1428571428571"/>
    <col collapsed="false" hidden="false" max="2" min="2" style="1" width="11.5714285714286"/>
    <col collapsed="false" hidden="false" max="3" min="3" style="1" width="9"/>
    <col collapsed="false" hidden="false" max="4" min="4" style="1" width="5.70408163265306"/>
    <col collapsed="false" hidden="false" max="6" min="5" style="1" width="4.70918367346939"/>
    <col collapsed="false" hidden="false" max="7" min="7" style="1" width="7.85714285714286"/>
    <col collapsed="false" hidden="false" max="8" min="8" style="1" width="5.42857142857143"/>
    <col collapsed="false" hidden="false" max="9" min="9" style="1" width="7.56632653061225"/>
    <col collapsed="false" hidden="false" max="10" min="10" style="1" width="6.57142857142857"/>
    <col collapsed="false" hidden="false" max="11" min="11" style="1" width="5.42857142857143"/>
    <col collapsed="false" hidden="false" max="12" min="12" style="1" width="4.28571428571429"/>
    <col collapsed="false" hidden="false" max="13" min="13" style="1" width="6.10204081632653"/>
    <col collapsed="false" hidden="false" max="14" min="14" style="1" width="6.20918367346939"/>
    <col collapsed="false" hidden="false" max="15" min="15" style="1" width="7"/>
    <col collapsed="false" hidden="false" max="16" min="16" style="1" width="6.71428571428571"/>
    <col collapsed="false" hidden="false" max="17" min="17" style="1" width="8.29081632653061"/>
    <col collapsed="false" hidden="false" max="18" min="18" style="1" width="4.70918367346939"/>
    <col collapsed="false" hidden="false" max="21" min="19" style="1" width="3.70918367346939"/>
    <col collapsed="false" hidden="false" max="23" min="22" style="0" width="3.70918367346939"/>
    <col collapsed="false" hidden="false" max="1025" min="24" style="0" width="8.54081632653061"/>
  </cols>
  <sheetData>
    <row collapsed="false" customFormat="false" customHeight="true" hidden="false" ht="18.75" outlineLevel="0" r="1">
      <c r="A1" s="2" t="s">
        <v>182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collapsed="false" customFormat="false" customHeight="true" hidden="false" ht="15" outlineLevel="0" r="2">
      <c r="A2" s="1"/>
    </row>
    <row collapsed="false" customFormat="false" customHeight="true" hidden="false" ht="15.75" outlineLevel="0" r="3">
      <c r="A3" s="1"/>
    </row>
    <row collapsed="false" customFormat="false" customHeight="true" hidden="false" ht="15.75" outlineLevel="0" r="4">
      <c r="A4" s="6" t="s">
        <v>1</v>
      </c>
      <c r="B4" s="6" t="s">
        <v>2</v>
      </c>
      <c r="C4" s="6" t="s">
        <v>3</v>
      </c>
      <c r="D4" s="6" t="s">
        <v>53</v>
      </c>
      <c r="E4" s="6" t="s">
        <v>54</v>
      </c>
      <c r="F4" s="6" t="s">
        <v>5</v>
      </c>
      <c r="G4" s="6" t="s">
        <v>6</v>
      </c>
      <c r="H4" s="6" t="s">
        <v>7</v>
      </c>
      <c r="I4" s="6" t="s">
        <v>8</v>
      </c>
      <c r="J4" s="6" t="s">
        <v>9</v>
      </c>
      <c r="K4" s="6" t="s">
        <v>10</v>
      </c>
      <c r="L4" s="6" t="s">
        <v>11</v>
      </c>
      <c r="M4" s="6" t="s">
        <v>71</v>
      </c>
      <c r="N4" s="6" t="s">
        <v>12</v>
      </c>
      <c r="O4" s="6" t="s">
        <v>13</v>
      </c>
    </row>
    <row collapsed="false" customFormat="false" customHeight="true" hidden="false" ht="18.75" outlineLevel="0" r="5">
      <c r="A5" s="9" t="s">
        <v>55</v>
      </c>
      <c r="B5" s="10" t="n">
        <v>44</v>
      </c>
      <c r="C5" s="10" t="n">
        <v>18</v>
      </c>
      <c r="D5" s="10"/>
      <c r="E5" s="10"/>
      <c r="F5" s="11" t="s">
        <v>30</v>
      </c>
      <c r="G5" s="10"/>
      <c r="H5" s="11" t="s">
        <v>172</v>
      </c>
      <c r="I5" s="11" t="s">
        <v>183</v>
      </c>
      <c r="J5" s="11" t="s">
        <v>173</v>
      </c>
      <c r="K5" s="12" t="n">
        <f aca="false">100-(C5/B5*100)</f>
        <v>59.0909090909091</v>
      </c>
      <c r="L5" s="6"/>
      <c r="M5" s="10"/>
      <c r="N5" s="10"/>
      <c r="O5" s="11" t="s">
        <v>82</v>
      </c>
      <c r="P5" s="1" t="s">
        <v>49</v>
      </c>
    </row>
    <row collapsed="false" customFormat="false" customHeight="true" hidden="false" ht="16.5" outlineLevel="0" r="6">
      <c r="A6" s="9" t="s">
        <v>72</v>
      </c>
      <c r="B6" s="10" t="n">
        <v>11</v>
      </c>
      <c r="C6" s="10" t="n">
        <v>8</v>
      </c>
      <c r="D6" s="10"/>
      <c r="E6" s="10"/>
      <c r="F6" s="11"/>
      <c r="G6" s="10"/>
      <c r="H6" s="11" t="s">
        <v>184</v>
      </c>
      <c r="I6" s="11" t="s">
        <v>32</v>
      </c>
      <c r="J6" s="11"/>
      <c r="K6" s="12" t="n">
        <f aca="false">C6/B6*100</f>
        <v>72.7272727272727</v>
      </c>
      <c r="L6" s="6"/>
      <c r="M6" s="10"/>
      <c r="N6" s="10"/>
      <c r="O6" s="11" t="s">
        <v>25</v>
      </c>
      <c r="P6" s="1" t="s">
        <v>49</v>
      </c>
    </row>
    <row collapsed="false" customFormat="false" customHeight="true" hidden="false" ht="16.5" outlineLevel="0" r="7">
      <c r="A7" s="9" t="s">
        <v>59</v>
      </c>
      <c r="B7" s="10" t="n">
        <v>4</v>
      </c>
      <c r="C7" s="10" t="n">
        <v>3</v>
      </c>
      <c r="D7" s="10" t="n">
        <v>2</v>
      </c>
      <c r="E7" s="10"/>
      <c r="F7" s="11"/>
      <c r="G7" s="10" t="n">
        <v>1</v>
      </c>
      <c r="H7" s="11"/>
      <c r="I7" s="11"/>
      <c r="J7" s="11" t="s">
        <v>62</v>
      </c>
      <c r="K7" s="12" t="n">
        <f aca="false">C7/B7*100</f>
        <v>75</v>
      </c>
      <c r="L7" s="6"/>
      <c r="M7" s="10" t="n">
        <v>1</v>
      </c>
      <c r="N7" s="10"/>
      <c r="O7" s="11" t="s">
        <v>30</v>
      </c>
      <c r="P7" s="1" t="s">
        <v>49</v>
      </c>
    </row>
    <row collapsed="false" customFormat="false" customHeight="true" hidden="false" ht="16.5" outlineLevel="0" r="8">
      <c r="A8" s="9" t="s">
        <v>75</v>
      </c>
      <c r="B8" s="10" t="n">
        <v>6</v>
      </c>
      <c r="C8" s="10" t="n">
        <v>2</v>
      </c>
      <c r="D8" s="10"/>
      <c r="E8" s="10"/>
      <c r="F8" s="11"/>
      <c r="G8" s="10"/>
      <c r="H8" s="11" t="s">
        <v>22</v>
      </c>
      <c r="I8" s="11" t="s">
        <v>43</v>
      </c>
      <c r="J8" s="11"/>
      <c r="K8" s="18" t="n">
        <f aca="false">C8/B8*100</f>
        <v>33.3333333333333</v>
      </c>
      <c r="L8" s="6"/>
      <c r="M8" s="10"/>
      <c r="N8" s="10"/>
      <c r="O8" s="11" t="s">
        <v>82</v>
      </c>
    </row>
    <row collapsed="false" customFormat="false" customHeight="true" hidden="false" ht="16.5" outlineLevel="0" r="9">
      <c r="A9" s="9" t="s">
        <v>104</v>
      </c>
      <c r="B9" s="16" t="n">
        <v>8</v>
      </c>
      <c r="C9" s="10" t="n">
        <v>6</v>
      </c>
      <c r="D9" s="10" t="n">
        <v>2</v>
      </c>
      <c r="E9" s="10"/>
      <c r="F9" s="11"/>
      <c r="G9" s="10"/>
      <c r="H9" s="11" t="s">
        <v>22</v>
      </c>
      <c r="I9" s="11" t="s">
        <v>30</v>
      </c>
      <c r="J9" s="11" t="s">
        <v>67</v>
      </c>
      <c r="K9" s="12" t="n">
        <f aca="false">C9/B9*100</f>
        <v>75</v>
      </c>
      <c r="L9" s="6"/>
      <c r="M9" s="10"/>
      <c r="N9" s="10"/>
      <c r="O9" s="11" t="s">
        <v>28</v>
      </c>
      <c r="P9" s="1" t="s">
        <v>49</v>
      </c>
    </row>
    <row collapsed="false" customFormat="false" customHeight="true" hidden="false" ht="15.75" outlineLevel="0" r="10">
      <c r="A10" s="9" t="s">
        <v>154</v>
      </c>
      <c r="B10" s="16"/>
      <c r="C10" s="10"/>
      <c r="D10" s="10"/>
      <c r="E10" s="10"/>
      <c r="F10" s="11"/>
      <c r="G10" s="10"/>
      <c r="H10" s="11"/>
      <c r="I10" s="11"/>
      <c r="J10" s="11"/>
      <c r="K10" s="10" t="e">
        <f aca="false">C10/B10*100</f>
        <v>#DIV/0!</v>
      </c>
      <c r="L10" s="6"/>
      <c r="M10" s="10"/>
      <c r="N10" s="10"/>
      <c r="O10" s="11"/>
    </row>
    <row collapsed="false" customFormat="false" customHeight="true" hidden="false" ht="15.75" outlineLevel="0" r="11">
      <c r="A11" s="9" t="s">
        <v>33</v>
      </c>
      <c r="B11" s="10" t="n">
        <v>6</v>
      </c>
      <c r="C11" s="10" t="n">
        <v>0</v>
      </c>
      <c r="D11" s="10"/>
      <c r="E11" s="10"/>
      <c r="F11" s="31" t="s">
        <v>50</v>
      </c>
      <c r="G11" s="10"/>
      <c r="H11" s="11"/>
      <c r="I11" s="11" t="s">
        <v>76</v>
      </c>
      <c r="J11" s="11"/>
      <c r="K11" s="56" t="n">
        <f aca="false">C11/B11*100</f>
        <v>0</v>
      </c>
      <c r="L11" s="6"/>
      <c r="M11" s="10"/>
      <c r="N11" s="10"/>
      <c r="O11" s="11"/>
    </row>
    <row collapsed="false" customFormat="false" customHeight="true" hidden="false" ht="15.75" outlineLevel="0" r="12">
      <c r="A12" s="9" t="s">
        <v>35</v>
      </c>
      <c r="B12" s="10"/>
      <c r="C12" s="10"/>
      <c r="D12" s="10" t="n">
        <v>2</v>
      </c>
      <c r="E12" s="10"/>
      <c r="F12" s="11"/>
      <c r="G12" s="10"/>
      <c r="H12" s="11"/>
      <c r="I12" s="11"/>
      <c r="J12" s="11"/>
      <c r="K12" s="10" t="e">
        <f aca="false">C12/B12*100</f>
        <v>#DIV/0!</v>
      </c>
      <c r="L12" s="6"/>
      <c r="M12" s="10"/>
      <c r="N12" s="10" t="n">
        <v>2</v>
      </c>
      <c r="O12" s="11"/>
    </row>
    <row collapsed="false" customFormat="false" customHeight="true" hidden="false" ht="15.75" outlineLevel="0" r="13">
      <c r="A13" s="9" t="s">
        <v>106</v>
      </c>
      <c r="B13" s="10" t="n">
        <v>4</v>
      </c>
      <c r="C13" s="10" t="n">
        <v>1</v>
      </c>
      <c r="D13" s="10"/>
      <c r="E13" s="10"/>
      <c r="F13" s="11" t="s">
        <v>22</v>
      </c>
      <c r="G13" s="10" t="n">
        <v>1</v>
      </c>
      <c r="H13" s="11" t="s">
        <v>22</v>
      </c>
      <c r="I13" s="11" t="s">
        <v>30</v>
      </c>
      <c r="J13" s="11" t="s">
        <v>31</v>
      </c>
      <c r="K13" s="18" t="n">
        <f aca="false">C13/B13*100</f>
        <v>25</v>
      </c>
      <c r="L13" s="6"/>
      <c r="M13" s="10"/>
      <c r="N13" s="10"/>
      <c r="O13" s="11" t="s">
        <v>81</v>
      </c>
    </row>
    <row collapsed="false" customFormat="false" customHeight="true" hidden="false" ht="15.75" outlineLevel="0" r="14">
      <c r="A14" s="9" t="s">
        <v>63</v>
      </c>
      <c r="B14" s="10"/>
      <c r="C14" s="10"/>
      <c r="D14" s="10"/>
      <c r="E14" s="10"/>
      <c r="F14" s="11"/>
      <c r="G14" s="10"/>
      <c r="H14" s="11"/>
      <c r="I14" s="11"/>
      <c r="J14" s="11"/>
      <c r="K14" s="6" t="e">
        <f aca="false">C14/B14*100</f>
        <v>#DIV/0!</v>
      </c>
      <c r="L14" s="6"/>
      <c r="M14" s="10"/>
      <c r="N14" s="10"/>
      <c r="O14" s="11"/>
    </row>
    <row collapsed="false" customFormat="false" customHeight="true" hidden="false" ht="15" outlineLevel="0" r="15">
      <c r="A15" s="37" t="s">
        <v>64</v>
      </c>
      <c r="B15" s="10" t="n">
        <v>1</v>
      </c>
      <c r="C15" s="10" t="n">
        <v>1</v>
      </c>
      <c r="D15" s="10" t="n">
        <v>2</v>
      </c>
      <c r="E15" s="10"/>
      <c r="F15" s="10"/>
      <c r="G15" s="10" t="n">
        <v>1</v>
      </c>
      <c r="H15" s="11" t="s">
        <v>22</v>
      </c>
      <c r="I15" s="11"/>
      <c r="J15" s="11"/>
      <c r="K15" s="12" t="n">
        <f aca="false">C15/B15*100</f>
        <v>100</v>
      </c>
      <c r="L15" s="6"/>
      <c r="M15" s="10"/>
      <c r="N15" s="10" t="n">
        <v>1</v>
      </c>
      <c r="O15" s="11"/>
    </row>
    <row collapsed="false" customFormat="false" customHeight="true" hidden="false" ht="15" outlineLevel="0" r="16">
      <c r="A16" s="37" t="s">
        <v>66</v>
      </c>
      <c r="B16" s="10" t="n">
        <v>2</v>
      </c>
      <c r="C16" s="10" t="n">
        <v>2</v>
      </c>
      <c r="D16" s="10"/>
      <c r="E16" s="10"/>
      <c r="F16" s="10"/>
      <c r="G16" s="10" t="n">
        <v>1</v>
      </c>
      <c r="H16" s="11" t="s">
        <v>22</v>
      </c>
      <c r="I16" s="11"/>
      <c r="J16" s="11" t="s">
        <v>22</v>
      </c>
      <c r="K16" s="12" t="n">
        <f aca="false">C16/B16*100</f>
        <v>100</v>
      </c>
      <c r="L16" s="6"/>
      <c r="M16" s="10"/>
      <c r="N16" s="10"/>
      <c r="O16" s="11"/>
    </row>
    <row collapsed="false" customFormat="false" customHeight="true" hidden="false" ht="15.75" outlineLevel="0" r="17">
      <c r="A17" s="37" t="s">
        <v>149</v>
      </c>
      <c r="B17" s="10" t="n">
        <v>2</v>
      </c>
      <c r="C17" s="10" t="n">
        <v>2</v>
      </c>
      <c r="D17" s="10" t="n">
        <v>1</v>
      </c>
      <c r="E17" s="10"/>
      <c r="F17" s="10"/>
      <c r="G17" s="10" t="n">
        <v>1</v>
      </c>
      <c r="H17" s="11" t="s">
        <v>19</v>
      </c>
      <c r="I17" s="11"/>
      <c r="J17" s="11"/>
      <c r="K17" s="12" t="n">
        <f aca="false">C17/B17*100</f>
        <v>100</v>
      </c>
      <c r="L17" s="6"/>
      <c r="M17" s="10" t="n">
        <v>1</v>
      </c>
      <c r="N17" s="10"/>
      <c r="O17" s="11" t="s">
        <v>82</v>
      </c>
    </row>
    <row collapsed="false" customFormat="false" customHeight="true" hidden="false" ht="15" outlineLevel="0" r="18">
      <c r="A18" s="6" t="s">
        <v>44</v>
      </c>
      <c r="B18" s="10" t="n">
        <v>16</v>
      </c>
      <c r="C18" s="10" t="n">
        <v>2</v>
      </c>
      <c r="D18" s="10"/>
      <c r="E18" s="10"/>
      <c r="F18" s="10"/>
      <c r="G18" s="10"/>
      <c r="H18" s="10"/>
      <c r="I18" s="11"/>
      <c r="J18" s="10"/>
      <c r="K18" s="57" t="n">
        <f aca="false">C18/B18*100</f>
        <v>12.5</v>
      </c>
      <c r="O18" s="58" t="s">
        <v>185</v>
      </c>
    </row>
    <row collapsed="false" customFormat="false" customHeight="true" hidden="false" ht="15" outlineLevel="0" r="19">
      <c r="A19" s="10" t="s">
        <v>46</v>
      </c>
      <c r="B19" s="10" t="n">
        <v>15</v>
      </c>
      <c r="C19" s="10" t="n">
        <v>14</v>
      </c>
      <c r="D19" s="10"/>
      <c r="E19" s="10"/>
      <c r="F19" s="10"/>
      <c r="G19" s="10"/>
      <c r="H19" s="11"/>
      <c r="I19" s="10"/>
      <c r="J19" s="10"/>
      <c r="K19" s="12" t="n">
        <f aca="false">C19/B19*100</f>
        <v>93.3333333333333</v>
      </c>
    </row>
    <row collapsed="false" customFormat="false" customHeight="true" hidden="false" ht="15" outlineLevel="0" r="20">
      <c r="A20" s="10" t="s">
        <v>47</v>
      </c>
      <c r="B20" s="10" t="n">
        <v>13</v>
      </c>
      <c r="C20" s="10" t="n">
        <v>9</v>
      </c>
      <c r="D20" s="10"/>
      <c r="E20" s="10"/>
      <c r="F20" s="10"/>
      <c r="G20" s="10"/>
      <c r="H20" s="10"/>
      <c r="I20" s="10"/>
      <c r="J20" s="11"/>
      <c r="K20" s="12" t="n">
        <f aca="false">C20/B20*100</f>
        <v>69.2307692307692</v>
      </c>
    </row>
    <row collapsed="false" customFormat="false" customHeight="true" hidden="false" ht="15.75" outlineLevel="0" r="21">
      <c r="A21" s="10" t="s">
        <v>48</v>
      </c>
      <c r="B21" s="10" t="n">
        <f aca="false">SUM(B6:B17)</f>
        <v>44</v>
      </c>
      <c r="C21" s="10" t="n">
        <f aca="false">SUM(C6:C17)</f>
        <v>25</v>
      </c>
      <c r="D21" s="10"/>
      <c r="E21" s="10"/>
      <c r="F21" s="10"/>
      <c r="G21" s="10"/>
      <c r="H21" s="10"/>
      <c r="I21" s="10"/>
      <c r="J21" s="10"/>
      <c r="K21" s="28" t="n">
        <f aca="false">C21/B21*100</f>
        <v>56.8181818181818</v>
      </c>
    </row>
    <row collapsed="false" customFormat="false" customHeight="true" hidden="false" ht="15.75" outlineLevel="0" r="22">
      <c r="A22" s="1"/>
    </row>
    <row collapsed="false" customFormat="false" customHeight="true" hidden="false" ht="15" outlineLevel="0" r="23">
      <c r="A23" s="15" t="s">
        <v>49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</row>
    <row collapsed="false" customFormat="false" customHeight="true" hidden="false" ht="15" outlineLevel="0" r="24">
      <c r="A24" s="10" t="s">
        <v>44</v>
      </c>
      <c r="B24" s="10" t="n">
        <v>24</v>
      </c>
      <c r="C24" s="10" t="n">
        <v>4</v>
      </c>
      <c r="D24" s="10"/>
      <c r="E24" s="10"/>
      <c r="F24" s="10"/>
      <c r="G24" s="10"/>
      <c r="H24" s="10"/>
      <c r="I24" s="11"/>
      <c r="J24" s="10"/>
      <c r="K24" s="59" t="n">
        <f aca="false">C24/B24*100</f>
        <v>16.6666666666667</v>
      </c>
      <c r="L24" s="24"/>
    </row>
    <row collapsed="false" customFormat="false" customHeight="true" hidden="false" ht="15" outlineLevel="0" r="25">
      <c r="A25" s="10" t="s">
        <v>46</v>
      </c>
      <c r="B25" s="10" t="n">
        <v>12</v>
      </c>
      <c r="C25" s="10" t="n">
        <v>9</v>
      </c>
      <c r="D25" s="10"/>
      <c r="E25" s="10"/>
      <c r="F25" s="10"/>
      <c r="G25" s="10"/>
      <c r="H25" s="11"/>
      <c r="I25" s="10"/>
      <c r="J25" s="10"/>
      <c r="K25" s="12" t="n">
        <f aca="false">C25/B25*100</f>
        <v>75</v>
      </c>
    </row>
    <row collapsed="false" customFormat="false" customHeight="true" hidden="false" ht="18.75" outlineLevel="0" r="26">
      <c r="A26" s="10" t="s">
        <v>47</v>
      </c>
      <c r="B26" s="10" t="n">
        <v>8</v>
      </c>
      <c r="C26" s="10" t="n">
        <v>4</v>
      </c>
      <c r="D26" s="10"/>
      <c r="E26" s="10"/>
      <c r="F26" s="10"/>
      <c r="G26" s="10"/>
      <c r="H26" s="10"/>
      <c r="I26" s="10"/>
      <c r="J26" s="11"/>
      <c r="K26" s="12" t="n">
        <f aca="false">C26/B26*100</f>
        <v>50</v>
      </c>
      <c r="O26" s="25"/>
    </row>
    <row collapsed="false" customFormat="false" customHeight="true" hidden="false" ht="19.5" outlineLevel="0" r="27">
      <c r="A27" s="10" t="s">
        <v>48</v>
      </c>
      <c r="B27" s="26" t="n">
        <v>48</v>
      </c>
      <c r="C27" s="26" t="n">
        <v>18</v>
      </c>
      <c r="D27" s="26"/>
      <c r="E27" s="26"/>
      <c r="F27" s="40" t="s">
        <v>22</v>
      </c>
      <c r="G27" s="26"/>
      <c r="H27" s="26"/>
      <c r="I27" s="26"/>
      <c r="J27" s="26"/>
      <c r="K27" s="59" t="n">
        <f aca="false">C27/B27*100</f>
        <v>37.5</v>
      </c>
      <c r="L27" s="25"/>
      <c r="M27" s="25"/>
      <c r="N27" s="25"/>
    </row>
    <row collapsed="false" customFormat="false" customHeight="true" hidden="false" ht="15" outlineLevel="0" r="28">
      <c r="O28" s="24"/>
    </row>
    <row collapsed="false" customFormat="false" customHeight="true" hidden="false" ht="15" outlineLevel="0" r="30">
      <c r="A30" s="2" t="s">
        <v>186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collapsed="false" customFormat="false" customHeight="true" hidden="false" ht="18.75" outlineLevel="0" r="31">
      <c r="A31" s="1"/>
      <c r="T31" s="60"/>
    </row>
    <row collapsed="false" customFormat="false" customHeight="true" hidden="false" ht="15" outlineLevel="0" r="32">
      <c r="A32" s="1"/>
      <c r="D32" s="24" t="s">
        <v>70</v>
      </c>
      <c r="E32" s="24"/>
    </row>
    <row collapsed="false" customFormat="false" customHeight="true" hidden="false" ht="15.75" outlineLevel="0" r="33">
      <c r="A33" s="6" t="s">
        <v>1</v>
      </c>
      <c r="B33" s="6" t="s">
        <v>2</v>
      </c>
      <c r="C33" s="6" t="s">
        <v>3</v>
      </c>
      <c r="D33" s="6" t="s">
        <v>53</v>
      </c>
      <c r="E33" s="6" t="s">
        <v>54</v>
      </c>
      <c r="F33" s="6" t="s">
        <v>5</v>
      </c>
      <c r="G33" s="6" t="s">
        <v>6</v>
      </c>
      <c r="H33" s="6" t="s">
        <v>7</v>
      </c>
      <c r="I33" s="6" t="s">
        <v>8</v>
      </c>
      <c r="J33" s="6" t="s">
        <v>9</v>
      </c>
      <c r="K33" s="6" t="s">
        <v>10</v>
      </c>
      <c r="L33" s="6" t="s">
        <v>11</v>
      </c>
      <c r="M33" s="6" t="s">
        <v>71</v>
      </c>
      <c r="N33" s="6" t="s">
        <v>12</v>
      </c>
      <c r="O33" s="6" t="s">
        <v>13</v>
      </c>
    </row>
    <row collapsed="false" customFormat="false" customHeight="true" hidden="false" ht="15.75" outlineLevel="0" r="34">
      <c r="A34" s="9" t="s">
        <v>55</v>
      </c>
      <c r="B34" s="10" t="n">
        <v>50</v>
      </c>
      <c r="C34" s="10" t="n">
        <v>32</v>
      </c>
      <c r="D34" s="10"/>
      <c r="E34" s="10"/>
      <c r="F34" s="61" t="s">
        <v>31</v>
      </c>
      <c r="G34" s="10"/>
      <c r="H34" s="11" t="s">
        <v>187</v>
      </c>
      <c r="I34" s="31" t="s">
        <v>188</v>
      </c>
      <c r="J34" s="31" t="s">
        <v>189</v>
      </c>
      <c r="K34" s="6" t="n">
        <f aca="false">100-(C34/B34*100)</f>
        <v>36</v>
      </c>
      <c r="L34" s="6"/>
      <c r="M34" s="10"/>
      <c r="N34" s="10"/>
      <c r="O34" s="11" t="s">
        <v>82</v>
      </c>
    </row>
    <row collapsed="false" customFormat="true" customHeight="true" hidden="false" ht="15.75" outlineLevel="0" r="35" s="1">
      <c r="A35" s="9" t="s">
        <v>65</v>
      </c>
      <c r="B35" s="10" t="n">
        <v>16</v>
      </c>
      <c r="C35" s="10" t="n">
        <v>9</v>
      </c>
      <c r="D35" s="10"/>
      <c r="E35" s="10"/>
      <c r="F35" s="61" t="s">
        <v>30</v>
      </c>
      <c r="G35" s="10"/>
      <c r="H35" s="11" t="s">
        <v>19</v>
      </c>
      <c r="I35" s="11" t="s">
        <v>190</v>
      </c>
      <c r="J35" s="11" t="s">
        <v>22</v>
      </c>
      <c r="K35" s="12" t="n">
        <f aca="false">C35/B35*100</f>
        <v>56.25</v>
      </c>
      <c r="L35" s="6"/>
      <c r="M35" s="10"/>
      <c r="N35" s="59" t="n">
        <v>3</v>
      </c>
      <c r="O35" s="11" t="s">
        <v>77</v>
      </c>
      <c r="P35" s="24"/>
      <c r="R35" s="24"/>
    </row>
    <row collapsed="false" customFormat="true" customHeight="true" hidden="false" ht="15.75" outlineLevel="0" r="36" s="1">
      <c r="A36" s="9" t="s">
        <v>59</v>
      </c>
      <c r="B36" s="10" t="n">
        <v>5</v>
      </c>
      <c r="C36" s="10" t="n">
        <v>3</v>
      </c>
      <c r="D36" s="10" t="n">
        <v>2</v>
      </c>
      <c r="E36" s="10"/>
      <c r="F36" s="11"/>
      <c r="G36" s="10"/>
      <c r="H36" s="11" t="s">
        <v>22</v>
      </c>
      <c r="I36" s="11"/>
      <c r="J36" s="11" t="s">
        <v>62</v>
      </c>
      <c r="K36" s="12" t="n">
        <f aca="false">C36/B36*100</f>
        <v>60</v>
      </c>
      <c r="L36" s="6"/>
      <c r="M36" s="10"/>
      <c r="N36" s="10"/>
      <c r="O36" s="11" t="s">
        <v>191</v>
      </c>
    </row>
    <row collapsed="false" customFormat="false" customHeight="true" hidden="false" ht="15.75" outlineLevel="0" r="37">
      <c r="A37" s="9" t="s">
        <v>75</v>
      </c>
      <c r="B37" s="10" t="n">
        <v>4</v>
      </c>
      <c r="C37" s="10" t="n">
        <v>1</v>
      </c>
      <c r="D37" s="10"/>
      <c r="E37" s="10"/>
      <c r="F37" s="11"/>
      <c r="G37" s="10"/>
      <c r="H37" s="11"/>
      <c r="I37" s="11" t="s">
        <v>24</v>
      </c>
      <c r="J37" s="11"/>
      <c r="K37" s="59" t="n">
        <f aca="false">C37/B37*100</f>
        <v>25</v>
      </c>
      <c r="L37" s="6"/>
      <c r="M37" s="10"/>
      <c r="N37" s="10"/>
      <c r="O37" s="11" t="s">
        <v>82</v>
      </c>
    </row>
    <row collapsed="false" customFormat="false" customHeight="true" hidden="false" ht="15.75" outlineLevel="0" r="38">
      <c r="A38" s="9" t="s">
        <v>104</v>
      </c>
      <c r="B38" s="16" t="n">
        <v>5</v>
      </c>
      <c r="C38" s="10" t="n">
        <v>2</v>
      </c>
      <c r="D38" s="10"/>
      <c r="E38" s="10" t="n">
        <v>1</v>
      </c>
      <c r="F38" s="11"/>
      <c r="G38" s="10"/>
      <c r="H38" s="11"/>
      <c r="I38" s="11"/>
      <c r="J38" s="11"/>
      <c r="K38" s="10" t="n">
        <f aca="false">C38/B38*100</f>
        <v>40</v>
      </c>
      <c r="L38" s="6"/>
      <c r="M38" s="10"/>
      <c r="N38" s="10"/>
      <c r="O38" s="11" t="s">
        <v>27</v>
      </c>
    </row>
    <row collapsed="false" customFormat="false" customHeight="true" hidden="false" ht="15.75" outlineLevel="0" r="39">
      <c r="A39" s="9" t="s">
        <v>29</v>
      </c>
      <c r="B39" s="16" t="n">
        <v>3</v>
      </c>
      <c r="C39" s="10" t="n">
        <v>2</v>
      </c>
      <c r="D39" s="10"/>
      <c r="E39" s="10"/>
      <c r="F39" s="11"/>
      <c r="G39" s="10"/>
      <c r="H39" s="11" t="s">
        <v>22</v>
      </c>
      <c r="I39" s="11"/>
      <c r="J39" s="11" t="s">
        <v>27</v>
      </c>
      <c r="K39" s="12" t="n">
        <f aca="false">C39/B39*100</f>
        <v>66.6666666666667</v>
      </c>
      <c r="L39" s="6"/>
      <c r="M39" s="10"/>
      <c r="N39" s="59" t="n">
        <v>1</v>
      </c>
      <c r="O39" s="11" t="s">
        <v>25</v>
      </c>
    </row>
    <row collapsed="false" customFormat="false" customHeight="true" hidden="false" ht="15.75" outlineLevel="0" r="40">
      <c r="A40" s="9" t="s">
        <v>33</v>
      </c>
      <c r="B40" s="10" t="n">
        <v>2</v>
      </c>
      <c r="C40" s="10" t="n">
        <v>0</v>
      </c>
      <c r="D40" s="10"/>
      <c r="E40" s="10"/>
      <c r="F40" s="61" t="s">
        <v>30</v>
      </c>
      <c r="G40" s="10"/>
      <c r="H40" s="11" t="s">
        <v>30</v>
      </c>
      <c r="I40" s="11" t="s">
        <v>30</v>
      </c>
      <c r="J40" s="11"/>
      <c r="K40" s="59" t="n">
        <f aca="false">C40/B40*100</f>
        <v>0</v>
      </c>
      <c r="L40" s="6"/>
      <c r="M40" s="10"/>
      <c r="N40" s="59" t="n">
        <v>1</v>
      </c>
      <c r="O40" s="11" t="s">
        <v>77</v>
      </c>
    </row>
    <row collapsed="false" customFormat="false" customHeight="true" hidden="false" ht="15.75" outlineLevel="0" r="41">
      <c r="A41" s="9" t="s">
        <v>35</v>
      </c>
      <c r="B41" s="10"/>
      <c r="C41" s="10"/>
      <c r="D41" s="10"/>
      <c r="E41" s="10"/>
      <c r="F41" s="11"/>
      <c r="G41" s="10"/>
      <c r="H41" s="11"/>
      <c r="I41" s="11"/>
      <c r="J41" s="11"/>
      <c r="K41" s="10" t="e">
        <f aca="false">C41/B41*100</f>
        <v>#DIV/0!</v>
      </c>
      <c r="L41" s="6"/>
      <c r="M41" s="10"/>
      <c r="N41" s="59" t="n">
        <v>2</v>
      </c>
      <c r="O41" s="11"/>
    </row>
    <row collapsed="false" customFormat="false" customHeight="true" hidden="false" ht="15.75" outlineLevel="0" r="42">
      <c r="A42" s="9" t="s">
        <v>106</v>
      </c>
      <c r="B42" s="10" t="n">
        <v>4</v>
      </c>
      <c r="C42" s="10" t="n">
        <v>3</v>
      </c>
      <c r="D42" s="10"/>
      <c r="E42" s="10"/>
      <c r="F42" s="11"/>
      <c r="G42" s="10"/>
      <c r="H42" s="11" t="s">
        <v>22</v>
      </c>
      <c r="I42" s="11" t="s">
        <v>61</v>
      </c>
      <c r="J42" s="11"/>
      <c r="K42" s="12" t="n">
        <f aca="false">C42/B42*100</f>
        <v>75</v>
      </c>
      <c r="L42" s="6"/>
      <c r="M42" s="10"/>
      <c r="N42" s="59" t="n">
        <v>1</v>
      </c>
      <c r="O42" s="11" t="s">
        <v>22</v>
      </c>
    </row>
    <row collapsed="false" customFormat="false" customHeight="true" hidden="false" ht="15.75" outlineLevel="0" r="43">
      <c r="A43" s="9" t="s">
        <v>63</v>
      </c>
      <c r="B43" s="10"/>
      <c r="C43" s="10"/>
      <c r="D43" s="10"/>
      <c r="E43" s="10"/>
      <c r="F43" s="61" t="s">
        <v>30</v>
      </c>
      <c r="G43" s="10"/>
      <c r="H43" s="11"/>
      <c r="I43" s="11"/>
      <c r="J43" s="11"/>
      <c r="K43" s="6" t="e">
        <f aca="false">C43/B43*100</f>
        <v>#DIV/0!</v>
      </c>
      <c r="L43" s="6"/>
      <c r="M43" s="10"/>
      <c r="N43" s="10"/>
      <c r="O43" s="11"/>
    </row>
    <row collapsed="false" customFormat="false" customHeight="true" hidden="false" ht="15.75" outlineLevel="0" r="44">
      <c r="A44" s="9" t="s">
        <v>64</v>
      </c>
      <c r="B44" s="10"/>
      <c r="C44" s="10"/>
      <c r="D44" s="10"/>
      <c r="E44" s="10"/>
      <c r="F44" s="10"/>
      <c r="G44" s="10" t="n">
        <v>2</v>
      </c>
      <c r="H44" s="11"/>
      <c r="I44" s="11"/>
      <c r="J44" s="11"/>
      <c r="K44" s="6" t="e">
        <f aca="false">C44/B44*100</f>
        <v>#DIV/0!</v>
      </c>
      <c r="L44" s="6"/>
      <c r="M44" s="10"/>
      <c r="N44" s="10"/>
      <c r="O44" s="11" t="s">
        <v>82</v>
      </c>
    </row>
    <row collapsed="false" customFormat="false" customHeight="true" hidden="false" ht="15" outlineLevel="0" r="45">
      <c r="A45" s="9" t="s">
        <v>66</v>
      </c>
      <c r="B45" s="10" t="n">
        <v>5</v>
      </c>
      <c r="C45" s="10" t="n">
        <v>4</v>
      </c>
      <c r="D45" s="10"/>
      <c r="E45" s="10"/>
      <c r="F45" s="59" t="s">
        <v>30</v>
      </c>
      <c r="G45" s="10" t="n">
        <v>2</v>
      </c>
      <c r="H45" s="11" t="s">
        <v>61</v>
      </c>
      <c r="I45" s="11" t="s">
        <v>19</v>
      </c>
      <c r="J45" s="11"/>
      <c r="K45" s="12" t="n">
        <f aca="false">C45/B45*100</f>
        <v>80</v>
      </c>
      <c r="L45" s="6"/>
      <c r="M45" s="10" t="n">
        <v>1</v>
      </c>
      <c r="N45" s="10"/>
      <c r="O45" s="11" t="s">
        <v>25</v>
      </c>
    </row>
    <row collapsed="false" customFormat="false" customHeight="true" hidden="false" ht="15" outlineLevel="0" r="46">
      <c r="A46" s="9" t="s">
        <v>149</v>
      </c>
      <c r="B46" s="10"/>
      <c r="C46" s="10"/>
      <c r="D46" s="10" t="n">
        <v>1</v>
      </c>
      <c r="E46" s="10"/>
      <c r="F46" s="10"/>
      <c r="G46" s="10"/>
      <c r="H46" s="11"/>
      <c r="I46" s="11"/>
      <c r="J46" s="11"/>
      <c r="K46" s="10" t="e">
        <f aca="false">C46/B46*100</f>
        <v>#DIV/0!</v>
      </c>
      <c r="L46" s="6"/>
      <c r="M46" s="10"/>
      <c r="N46" s="10"/>
      <c r="O46" s="11"/>
    </row>
    <row collapsed="false" customFormat="false" customHeight="true" hidden="false" ht="15.75" outlineLevel="0" r="47">
      <c r="A47" s="6" t="s">
        <v>44</v>
      </c>
      <c r="B47" s="10" t="n">
        <v>23</v>
      </c>
      <c r="C47" s="10" t="n">
        <v>11</v>
      </c>
      <c r="D47" s="10"/>
      <c r="E47" s="10"/>
      <c r="F47" s="10"/>
      <c r="G47" s="10"/>
      <c r="H47" s="10"/>
      <c r="I47" s="11"/>
      <c r="J47" s="10"/>
      <c r="K47" s="6" t="n">
        <f aca="false">C47/B47*100</f>
        <v>47.8260869565217</v>
      </c>
      <c r="N47" s="60" t="n">
        <v>8</v>
      </c>
      <c r="O47" s="58" t="s">
        <v>192</v>
      </c>
    </row>
    <row collapsed="false" customFormat="false" customHeight="true" hidden="false" ht="15" outlineLevel="0" r="48">
      <c r="A48" s="10" t="s">
        <v>46</v>
      </c>
      <c r="B48" s="10" t="n">
        <v>9</v>
      </c>
      <c r="C48" s="10" t="n">
        <v>7</v>
      </c>
      <c r="D48" s="10"/>
      <c r="E48" s="10"/>
      <c r="F48" s="10"/>
      <c r="G48" s="10"/>
      <c r="H48" s="11"/>
      <c r="I48" s="10"/>
      <c r="J48" s="10"/>
      <c r="K48" s="12" t="n">
        <f aca="false">C48/B48*100</f>
        <v>77.7777777777778</v>
      </c>
    </row>
    <row collapsed="false" customFormat="false" customHeight="true" hidden="false" ht="15" outlineLevel="0" r="49">
      <c r="A49" s="10" t="s">
        <v>47</v>
      </c>
      <c r="B49" s="10" t="n">
        <v>7</v>
      </c>
      <c r="C49" s="10" t="n">
        <v>5</v>
      </c>
      <c r="D49" s="10"/>
      <c r="E49" s="10"/>
      <c r="F49" s="10"/>
      <c r="G49" s="10"/>
      <c r="H49" s="10"/>
      <c r="I49" s="10"/>
      <c r="J49" s="11"/>
      <c r="K49" s="12" t="n">
        <f aca="false">C49/B49*100</f>
        <v>71.4285714285714</v>
      </c>
    </row>
    <row collapsed="false" customFormat="false" customHeight="true" hidden="false" ht="15" outlineLevel="0" r="50">
      <c r="A50" s="10" t="s">
        <v>48</v>
      </c>
      <c r="B50" s="10" t="n">
        <f aca="false">SUM(B47:B49)</f>
        <v>39</v>
      </c>
      <c r="C50" s="10" t="n">
        <f aca="false">SUM(C47:C49)</f>
        <v>23</v>
      </c>
      <c r="D50" s="10"/>
      <c r="E50" s="10"/>
      <c r="F50" s="10"/>
      <c r="G50" s="10"/>
      <c r="H50" s="10"/>
      <c r="I50" s="10"/>
      <c r="J50" s="10"/>
      <c r="K50" s="12" t="n">
        <f aca="false">C50/B50*100</f>
        <v>58.974358974359</v>
      </c>
    </row>
    <row collapsed="false" customFormat="false" customHeight="true" hidden="false" ht="15.75" outlineLevel="0" r="51">
      <c r="A51" s="1"/>
    </row>
    <row collapsed="false" customFormat="false" customHeight="true" hidden="false" ht="15.75" outlineLevel="0" r="52">
      <c r="A52" s="15" t="s">
        <v>49</v>
      </c>
      <c r="B52" s="18"/>
      <c r="C52" s="18"/>
      <c r="D52" s="18"/>
      <c r="E52" s="18"/>
      <c r="F52" s="18"/>
      <c r="G52" s="18"/>
      <c r="H52" s="18"/>
      <c r="I52" s="18"/>
      <c r="J52" s="18"/>
      <c r="K52" s="18"/>
    </row>
    <row collapsed="false" customFormat="false" customHeight="true" hidden="false" ht="15" outlineLevel="0" r="53">
      <c r="A53" s="10" t="s">
        <v>44</v>
      </c>
      <c r="B53" s="10" t="n">
        <v>17</v>
      </c>
      <c r="C53" s="10" t="n">
        <v>7</v>
      </c>
      <c r="D53" s="10"/>
      <c r="E53" s="10"/>
      <c r="F53" s="10"/>
      <c r="G53" s="10"/>
      <c r="H53" s="10"/>
      <c r="I53" s="11"/>
      <c r="J53" s="10"/>
      <c r="K53" s="10" t="n">
        <f aca="false">C53/B53*100</f>
        <v>41.1764705882353</v>
      </c>
      <c r="L53" s="24"/>
    </row>
    <row collapsed="false" customFormat="false" customHeight="true" hidden="false" ht="15" outlineLevel="0" r="54">
      <c r="A54" s="10" t="s">
        <v>46</v>
      </c>
      <c r="B54" s="10" t="n">
        <v>22</v>
      </c>
      <c r="C54" s="10" t="n">
        <v>20</v>
      </c>
      <c r="D54" s="10"/>
      <c r="E54" s="10"/>
      <c r="F54" s="10"/>
      <c r="G54" s="10"/>
      <c r="H54" s="11"/>
      <c r="I54" s="10"/>
      <c r="J54" s="10"/>
      <c r="K54" s="12" t="n">
        <f aca="false">C54/B54*100</f>
        <v>90.9090909090909</v>
      </c>
    </row>
    <row collapsed="false" customFormat="false" customHeight="true" hidden="false" ht="15" outlineLevel="0" r="55">
      <c r="A55" s="10" t="s">
        <v>47</v>
      </c>
      <c r="B55" s="10" t="n">
        <v>10</v>
      </c>
      <c r="C55" s="10" t="n">
        <v>5</v>
      </c>
      <c r="D55" s="10"/>
      <c r="E55" s="10"/>
      <c r="F55" s="10"/>
      <c r="G55" s="10"/>
      <c r="H55" s="10"/>
      <c r="I55" s="10"/>
      <c r="J55" s="11"/>
      <c r="K55" s="10" t="n">
        <f aca="false">C55/B55*100</f>
        <v>50</v>
      </c>
      <c r="O55" s="25"/>
    </row>
    <row collapsed="false" customFormat="false" customHeight="true" hidden="false" ht="18.75" outlineLevel="0" r="56">
      <c r="A56" s="10" t="s">
        <v>48</v>
      </c>
      <c r="B56" s="26" t="n">
        <f aca="false">SUM(B53:B55)</f>
        <v>49</v>
      </c>
      <c r="C56" s="26" t="n">
        <f aca="false">SUM(C53:C55)</f>
        <v>32</v>
      </c>
      <c r="D56" s="26"/>
      <c r="E56" s="26"/>
      <c r="F56" s="40"/>
      <c r="G56" s="26"/>
      <c r="H56" s="26"/>
      <c r="I56" s="26"/>
      <c r="J56" s="26"/>
      <c r="K56" s="12" t="n">
        <f aca="false">C56/B56*100</f>
        <v>65.3061224489796</v>
      </c>
      <c r="L56" s="25"/>
      <c r="M56" s="25"/>
      <c r="N56" s="25"/>
    </row>
    <row collapsed="false" customFormat="false" customHeight="true" hidden="false" ht="19.5" outlineLevel="0" r="57">
      <c r="A57" s="4"/>
      <c r="B57" s="2"/>
      <c r="C57" s="2"/>
      <c r="D57" s="2"/>
      <c r="E57" s="2"/>
      <c r="F57" s="62"/>
      <c r="G57" s="2"/>
      <c r="H57" s="2"/>
      <c r="I57" s="2"/>
      <c r="J57" s="2"/>
      <c r="K57" s="4"/>
      <c r="L57" s="25"/>
      <c r="M57" s="25"/>
      <c r="N57" s="25"/>
    </row>
    <row collapsed="false" customFormat="false" customHeight="true" hidden="false" ht="15" outlineLevel="0" r="58">
      <c r="A58" s="0" t="s">
        <v>193</v>
      </c>
    </row>
    <row collapsed="false" customFormat="false" customHeight="true" hidden="false" ht="15" outlineLevel="0" r="59">
      <c r="A59" s="0" t="s">
        <v>194</v>
      </c>
    </row>
  </sheetData>
  <mergeCells count="2">
    <mergeCell ref="A1:O1"/>
    <mergeCell ref="A30:O30"/>
  </mergeCells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T5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sheetFormatPr defaultRowHeight="15"/>
  <cols>
    <col collapsed="false" hidden="false" max="1" min="1" style="0" width="19.8520408163265"/>
    <col collapsed="false" hidden="false" max="3" min="2" style="0" width="9.28571428571429"/>
    <col collapsed="false" hidden="false" max="6" min="4" style="0" width="8.54081632653061"/>
    <col collapsed="false" hidden="false" max="7" min="7" style="0" width="9.28571428571429"/>
    <col collapsed="false" hidden="false" max="10" min="8" style="0" width="8.54081632653061"/>
    <col collapsed="false" hidden="false" max="11" min="11" style="0" width="7.85714285714286"/>
    <col collapsed="false" hidden="false" max="12" min="12" style="0" width="8.54081632653061"/>
    <col collapsed="false" hidden="false" max="14" min="13" style="0" width="9.28571428571429"/>
    <col collapsed="false" hidden="false" max="1025" min="15" style="0" width="8.54081632653061"/>
  </cols>
  <sheetData>
    <row collapsed="false" customFormat="false" customHeight="true" hidden="false" ht="18.75" outlineLevel="0" r="1">
      <c r="A1" s="2" t="s">
        <v>195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3"/>
      <c r="R1" s="3"/>
      <c r="S1" s="3"/>
    </row>
    <row collapsed="false" customFormat="false" customHeight="true" hidden="false" ht="15" outlineLevel="0"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4"/>
      <c r="Q2" s="4"/>
      <c r="R2" s="4"/>
      <c r="S2" s="4"/>
      <c r="T2" s="5"/>
    </row>
    <row collapsed="false" customFormat="false" customHeight="true" hidden="false" ht="15.75" outlineLevel="0" r="3">
      <c r="A3" s="1"/>
      <c r="B3" s="1"/>
      <c r="C3" s="1"/>
      <c r="D3" s="63" t="s">
        <v>52</v>
      </c>
      <c r="E3" s="63"/>
      <c r="F3" s="1"/>
      <c r="G3" s="1"/>
      <c r="H3" s="1"/>
      <c r="I3" s="1"/>
      <c r="J3" s="1"/>
      <c r="K3" s="1"/>
      <c r="L3" s="1"/>
      <c r="M3" s="1"/>
      <c r="N3" s="1"/>
      <c r="O3" s="1"/>
      <c r="P3" s="4"/>
      <c r="Q3" s="4"/>
      <c r="R3" s="4"/>
      <c r="S3" s="4"/>
      <c r="T3" s="5"/>
    </row>
    <row collapsed="false" customFormat="false" customHeight="true" hidden="false" ht="15.75" outlineLevel="0" r="4">
      <c r="A4" s="6" t="s">
        <v>1</v>
      </c>
      <c r="B4" s="6" t="s">
        <v>2</v>
      </c>
      <c r="C4" s="6" t="s">
        <v>3</v>
      </c>
      <c r="D4" s="6" t="s">
        <v>53</v>
      </c>
      <c r="E4" s="6" t="s">
        <v>54</v>
      </c>
      <c r="F4" s="6" t="s">
        <v>5</v>
      </c>
      <c r="G4" s="6" t="s">
        <v>6</v>
      </c>
      <c r="H4" s="6" t="s">
        <v>7</v>
      </c>
      <c r="I4" s="6" t="s">
        <v>8</v>
      </c>
      <c r="J4" s="6" t="s">
        <v>9</v>
      </c>
      <c r="K4" s="6" t="s">
        <v>10</v>
      </c>
      <c r="L4" s="6" t="s">
        <v>11</v>
      </c>
      <c r="M4" s="6" t="s">
        <v>71</v>
      </c>
      <c r="N4" s="6" t="s">
        <v>12</v>
      </c>
      <c r="O4" s="6" t="s">
        <v>13</v>
      </c>
      <c r="P4" s="4"/>
      <c r="Q4" s="4"/>
      <c r="R4" s="4"/>
      <c r="S4" s="4"/>
      <c r="T4" s="5"/>
    </row>
    <row collapsed="false" customFormat="false" customHeight="true" hidden="false" ht="15.75" outlineLevel="0" r="5">
      <c r="A5" s="9" t="s">
        <v>83</v>
      </c>
      <c r="B5" s="16" t="n">
        <v>32</v>
      </c>
      <c r="C5" s="10" t="n">
        <v>29</v>
      </c>
      <c r="D5" s="10"/>
      <c r="E5" s="10"/>
      <c r="F5" s="11" t="s">
        <v>32</v>
      </c>
      <c r="G5" s="10"/>
      <c r="H5" s="11" t="s">
        <v>196</v>
      </c>
      <c r="I5" s="11" t="s">
        <v>197</v>
      </c>
      <c r="J5" s="11" t="s">
        <v>19</v>
      </c>
      <c r="K5" s="33" t="n">
        <f aca="false">100-(C5/B5*100)</f>
        <v>9.375</v>
      </c>
      <c r="L5" s="6"/>
      <c r="M5" s="10"/>
      <c r="N5" s="10"/>
      <c r="O5" s="11"/>
      <c r="P5" s="13"/>
      <c r="Q5" s="4"/>
      <c r="R5" s="4"/>
      <c r="S5" s="4"/>
      <c r="T5" s="5"/>
    </row>
    <row collapsed="false" customFormat="false" customHeight="true" hidden="false" ht="15.75" outlineLevel="0" r="6">
      <c r="A6" s="9" t="s">
        <v>72</v>
      </c>
      <c r="B6" s="10" t="n">
        <v>6</v>
      </c>
      <c r="C6" s="10" t="n">
        <v>5</v>
      </c>
      <c r="D6" s="10"/>
      <c r="E6" s="10"/>
      <c r="F6" s="11"/>
      <c r="G6" s="10"/>
      <c r="H6" s="11" t="s">
        <v>15</v>
      </c>
      <c r="I6" s="11" t="s">
        <v>27</v>
      </c>
      <c r="J6" s="11" t="s">
        <v>22</v>
      </c>
      <c r="K6" s="32" t="n">
        <f aca="false">C6/B6*100</f>
        <v>83.3333333333333</v>
      </c>
      <c r="L6" s="6"/>
      <c r="M6" s="10" t="n">
        <v>1</v>
      </c>
      <c r="N6" s="10"/>
      <c r="O6" s="11" t="s">
        <v>74</v>
      </c>
      <c r="P6" s="4"/>
      <c r="Q6" s="4"/>
      <c r="R6" s="4"/>
      <c r="S6" s="4"/>
      <c r="T6" s="5"/>
    </row>
    <row collapsed="false" customFormat="false" customHeight="true" hidden="false" ht="15.75" outlineLevel="0" r="7">
      <c r="A7" s="9" t="s">
        <v>75</v>
      </c>
      <c r="B7" s="10" t="n">
        <v>4</v>
      </c>
      <c r="C7" s="10" t="n">
        <v>1</v>
      </c>
      <c r="D7" s="10"/>
      <c r="E7" s="10"/>
      <c r="F7" s="11"/>
      <c r="G7" s="10" t="n">
        <v>1</v>
      </c>
      <c r="H7" s="11" t="s">
        <v>30</v>
      </c>
      <c r="I7" s="11" t="s">
        <v>24</v>
      </c>
      <c r="J7" s="11"/>
      <c r="K7" s="36" t="n">
        <f aca="false">C7/B7*100</f>
        <v>25</v>
      </c>
      <c r="L7" s="6"/>
      <c r="M7" s="10"/>
      <c r="N7" s="10"/>
      <c r="O7" s="11"/>
      <c r="P7" s="24"/>
      <c r="Q7" s="4"/>
      <c r="R7" s="4"/>
      <c r="S7" s="4"/>
      <c r="T7" s="5"/>
    </row>
    <row collapsed="false" customFormat="false" customHeight="true" hidden="false" ht="15.75" outlineLevel="0" r="8">
      <c r="A8" s="9" t="s">
        <v>104</v>
      </c>
      <c r="B8" s="16" t="n">
        <v>4</v>
      </c>
      <c r="C8" s="10" t="n">
        <v>3</v>
      </c>
      <c r="D8" s="10" t="n">
        <v>1</v>
      </c>
      <c r="E8" s="10"/>
      <c r="F8" s="11"/>
      <c r="G8" s="10" t="n">
        <v>1</v>
      </c>
      <c r="H8" s="11" t="s">
        <v>22</v>
      </c>
      <c r="I8" s="11"/>
      <c r="J8" s="11" t="s">
        <v>61</v>
      </c>
      <c r="K8" s="32" t="n">
        <f aca="false">C8/B8*100</f>
        <v>75</v>
      </c>
      <c r="L8" s="6"/>
      <c r="M8" s="10"/>
      <c r="N8" s="10"/>
      <c r="O8" s="11" t="s">
        <v>77</v>
      </c>
      <c r="P8" s="4"/>
      <c r="Q8" s="4"/>
      <c r="R8" s="4"/>
      <c r="S8" s="4"/>
      <c r="T8" s="5"/>
    </row>
    <row collapsed="false" customFormat="false" customHeight="true" hidden="false" ht="15.75" outlineLevel="0" r="9">
      <c r="A9" s="9" t="s">
        <v>198</v>
      </c>
      <c r="B9" s="16" t="n">
        <v>3</v>
      </c>
      <c r="C9" s="10" t="n">
        <v>2</v>
      </c>
      <c r="D9" s="10" t="n">
        <v>1</v>
      </c>
      <c r="E9" s="10"/>
      <c r="F9" s="11"/>
      <c r="G9" s="10"/>
      <c r="H9" s="11" t="s">
        <v>19</v>
      </c>
      <c r="I9" s="11" t="s">
        <v>30</v>
      </c>
      <c r="J9" s="11" t="s">
        <v>30</v>
      </c>
      <c r="K9" s="32" t="n">
        <f aca="false">C9/B9*100</f>
        <v>66.6666666666667</v>
      </c>
      <c r="L9" s="6" t="n">
        <v>1</v>
      </c>
      <c r="M9" s="10"/>
      <c r="N9" s="18" t="n">
        <v>3</v>
      </c>
      <c r="O9" s="11"/>
      <c r="P9" s="4"/>
      <c r="Q9" s="4"/>
      <c r="R9" s="4"/>
      <c r="S9" s="4"/>
      <c r="T9" s="5"/>
    </row>
    <row collapsed="false" customFormat="false" customHeight="true" hidden="false" ht="15.75" outlineLevel="0" r="10">
      <c r="A10" s="9" t="s">
        <v>33</v>
      </c>
      <c r="B10" s="10" t="n">
        <v>12</v>
      </c>
      <c r="C10" s="10" t="n">
        <v>5</v>
      </c>
      <c r="D10" s="10"/>
      <c r="E10" s="10"/>
      <c r="F10" s="31" t="s">
        <v>61</v>
      </c>
      <c r="G10" s="10" t="n">
        <v>1</v>
      </c>
      <c r="H10" s="11"/>
      <c r="I10" s="11" t="s">
        <v>199</v>
      </c>
      <c r="J10" s="11" t="s">
        <v>30</v>
      </c>
      <c r="K10" s="32" t="n">
        <f aca="false">C10/B10*100</f>
        <v>41.6666666666667</v>
      </c>
      <c r="L10" s="6"/>
      <c r="M10" s="10"/>
      <c r="N10" s="10"/>
      <c r="O10" s="11" t="s">
        <v>82</v>
      </c>
      <c r="P10" s="4"/>
      <c r="Q10" s="4"/>
      <c r="R10" s="4"/>
      <c r="S10" s="4"/>
      <c r="T10" s="5"/>
    </row>
    <row collapsed="false" customFormat="false" customHeight="true" hidden="false" ht="15.75" outlineLevel="0" r="11">
      <c r="A11" s="9" t="s">
        <v>35</v>
      </c>
      <c r="B11" s="10"/>
      <c r="C11" s="10"/>
      <c r="D11" s="10"/>
      <c r="E11" s="10"/>
      <c r="F11" s="11"/>
      <c r="G11" s="10"/>
      <c r="H11" s="11"/>
      <c r="I11" s="11"/>
      <c r="J11" s="11"/>
      <c r="K11" s="35" t="e">
        <f aca="false">C11/B11*100</f>
        <v>#DIV/0!</v>
      </c>
      <c r="L11" s="6"/>
      <c r="M11" s="10"/>
      <c r="N11" s="10"/>
      <c r="O11" s="11"/>
      <c r="P11" s="13"/>
      <c r="Q11" s="4"/>
      <c r="R11" s="4"/>
      <c r="S11" s="4"/>
      <c r="T11" s="5"/>
    </row>
    <row collapsed="false" customFormat="false" customHeight="true" hidden="false" ht="15.75" outlineLevel="0" r="12">
      <c r="A12" s="9" t="s">
        <v>106</v>
      </c>
      <c r="B12" s="10" t="n">
        <v>5</v>
      </c>
      <c r="C12" s="10" t="n">
        <v>4</v>
      </c>
      <c r="D12" s="10"/>
      <c r="E12" s="10"/>
      <c r="F12" s="11"/>
      <c r="G12" s="10"/>
      <c r="H12" s="11" t="s">
        <v>15</v>
      </c>
      <c r="I12" s="11" t="s">
        <v>30</v>
      </c>
      <c r="J12" s="11" t="s">
        <v>22</v>
      </c>
      <c r="K12" s="32" t="n">
        <f aca="false">C12/B12*100</f>
        <v>80</v>
      </c>
      <c r="L12" s="6"/>
      <c r="M12" s="10"/>
      <c r="N12" s="10" t="n">
        <v>1</v>
      </c>
      <c r="O12" s="11" t="s">
        <v>19</v>
      </c>
      <c r="P12" s="13"/>
      <c r="Q12" s="4"/>
      <c r="R12" s="4"/>
      <c r="S12" s="4"/>
      <c r="T12" s="5"/>
    </row>
    <row collapsed="false" customFormat="false" customHeight="true" hidden="false" ht="15.75" outlineLevel="0" r="13">
      <c r="A13" s="9" t="s">
        <v>200</v>
      </c>
      <c r="B13" s="10" t="n">
        <v>10</v>
      </c>
      <c r="C13" s="10" t="n">
        <v>6</v>
      </c>
      <c r="D13" s="10"/>
      <c r="E13" s="10"/>
      <c r="F13" s="11" t="s">
        <v>30</v>
      </c>
      <c r="G13" s="10" t="n">
        <v>1</v>
      </c>
      <c r="H13" s="11" t="s">
        <v>19</v>
      </c>
      <c r="I13" s="11" t="s">
        <v>30</v>
      </c>
      <c r="J13" s="11" t="s">
        <v>79</v>
      </c>
      <c r="K13" s="32" t="n">
        <f aca="false">C13/B13*100</f>
        <v>60</v>
      </c>
      <c r="L13" s="6"/>
      <c r="M13" s="10"/>
      <c r="N13" s="10"/>
      <c r="O13" s="11" t="s">
        <v>22</v>
      </c>
      <c r="P13" s="4"/>
      <c r="Q13" s="4"/>
      <c r="R13" s="4"/>
      <c r="S13" s="4"/>
      <c r="T13" s="5"/>
    </row>
    <row collapsed="false" customFormat="false" customHeight="true" hidden="false" ht="15" outlineLevel="0" r="14">
      <c r="A14" s="37" t="s">
        <v>64</v>
      </c>
      <c r="B14" s="10"/>
      <c r="C14" s="10"/>
      <c r="D14" s="10"/>
      <c r="E14" s="10"/>
      <c r="F14" s="10"/>
      <c r="G14" s="10"/>
      <c r="H14" s="41"/>
      <c r="I14" s="11"/>
      <c r="J14" s="11"/>
      <c r="K14" s="35" t="e">
        <f aca="false">C14/B14*100</f>
        <v>#DIV/0!</v>
      </c>
      <c r="L14" s="6"/>
      <c r="M14" s="10"/>
      <c r="N14" s="10"/>
      <c r="O14" s="31" t="s">
        <v>32</v>
      </c>
      <c r="P14" s="24"/>
      <c r="Q14" s="1"/>
      <c r="R14" s="1"/>
      <c r="S14" s="1"/>
    </row>
    <row collapsed="false" customFormat="false" customHeight="true" hidden="false" ht="15.75" outlineLevel="0" r="15">
      <c r="A15" s="37" t="s">
        <v>149</v>
      </c>
      <c r="B15" s="10"/>
      <c r="C15" s="10"/>
      <c r="D15" s="10"/>
      <c r="E15" s="10"/>
      <c r="F15" s="10"/>
      <c r="G15" s="10"/>
      <c r="H15" s="11"/>
      <c r="I15" s="11"/>
      <c r="J15" s="11"/>
      <c r="K15" s="35" t="e">
        <f aca="false">C15/B15*100</f>
        <v>#DIV/0!</v>
      </c>
      <c r="L15" s="6"/>
      <c r="M15" s="10"/>
      <c r="N15" s="10"/>
      <c r="O15" s="6"/>
      <c r="P15" s="1"/>
      <c r="Q15" s="1"/>
      <c r="R15" s="1"/>
      <c r="S15" s="1"/>
    </row>
    <row collapsed="false" customFormat="false" customHeight="true" hidden="false" ht="15" outlineLevel="0" r="16">
      <c r="A16" s="6" t="s">
        <v>44</v>
      </c>
      <c r="B16" s="10" t="n">
        <v>20</v>
      </c>
      <c r="C16" s="10" t="n">
        <v>7</v>
      </c>
      <c r="D16" s="10"/>
      <c r="E16" s="10"/>
      <c r="F16" s="10"/>
      <c r="G16" s="10"/>
      <c r="H16" s="10"/>
      <c r="I16" s="38"/>
      <c r="J16" s="10"/>
      <c r="K16" s="35" t="n">
        <f aca="false">C16/B16*100</f>
        <v>35</v>
      </c>
      <c r="L16" s="1"/>
      <c r="M16" s="1"/>
      <c r="N16" s="1"/>
      <c r="O16" s="11" t="s">
        <v>201</v>
      </c>
      <c r="P16" s="24"/>
      <c r="Q16" s="1"/>
      <c r="R16" s="1"/>
      <c r="S16" s="1"/>
    </row>
    <row collapsed="false" customFormat="false" customHeight="true" hidden="false" ht="15" outlineLevel="0" r="17">
      <c r="A17" s="10" t="s">
        <v>46</v>
      </c>
      <c r="B17" s="10" t="n">
        <v>12</v>
      </c>
      <c r="C17" s="10" t="n">
        <v>11</v>
      </c>
      <c r="D17" s="10"/>
      <c r="E17" s="10"/>
      <c r="F17" s="10"/>
      <c r="G17" s="10"/>
      <c r="H17" s="38"/>
      <c r="I17" s="10"/>
      <c r="J17" s="10"/>
      <c r="K17" s="32" t="n">
        <f aca="false">C17/B17*100</f>
        <v>91.6666666666667</v>
      </c>
      <c r="L17" s="24"/>
      <c r="M17" s="1"/>
      <c r="N17" s="1"/>
      <c r="O17" s="1"/>
      <c r="P17" s="1"/>
      <c r="Q17" s="1"/>
      <c r="R17" s="1"/>
      <c r="S17" s="1"/>
    </row>
    <row collapsed="false" customFormat="false" customHeight="true" hidden="false" ht="15" outlineLevel="0" r="18">
      <c r="A18" s="10" t="s">
        <v>47</v>
      </c>
      <c r="B18" s="10" t="n">
        <v>14</v>
      </c>
      <c r="C18" s="10" t="n">
        <v>8</v>
      </c>
      <c r="D18" s="10"/>
      <c r="E18" s="10"/>
      <c r="F18" s="10"/>
      <c r="G18" s="10"/>
      <c r="H18" s="10"/>
      <c r="I18" s="10"/>
      <c r="J18" s="38"/>
      <c r="K18" s="32" t="n">
        <f aca="false">C18/B18*100</f>
        <v>57.1428571428571</v>
      </c>
      <c r="L18" s="1"/>
      <c r="M18" s="1"/>
      <c r="N18" s="1"/>
      <c r="O18" s="1"/>
      <c r="P18" s="1"/>
      <c r="Q18" s="1"/>
      <c r="R18" s="1"/>
      <c r="S18" s="1"/>
    </row>
    <row collapsed="false" customFormat="false" customHeight="true" hidden="false" ht="15.75" outlineLevel="0" r="19">
      <c r="A19" s="10" t="s">
        <v>48</v>
      </c>
      <c r="B19" s="10" t="n">
        <f aca="false">SUM(B16:B18)</f>
        <v>46</v>
      </c>
      <c r="C19" s="10" t="n">
        <f aca="false">SUM(C16:C18)</f>
        <v>26</v>
      </c>
      <c r="D19" s="10"/>
      <c r="E19" s="10"/>
      <c r="F19" s="10" t="s">
        <v>41</v>
      </c>
      <c r="G19" s="10"/>
      <c r="H19" s="10"/>
      <c r="I19" s="10"/>
      <c r="J19" s="10"/>
      <c r="K19" s="32" t="n">
        <f aca="false">C19/B19*100</f>
        <v>56.5217391304348</v>
      </c>
      <c r="L19" s="1"/>
      <c r="M19" s="1"/>
      <c r="N19" s="1"/>
      <c r="O19" s="1"/>
      <c r="P19" s="1"/>
      <c r="Q19" s="1"/>
      <c r="R19" s="1"/>
      <c r="S19" s="1"/>
    </row>
    <row collapsed="false" customFormat="false" customHeight="true" hidden="false" ht="15.75" outlineLevel="0" r="20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collapsed="false" customFormat="false" customHeight="true" hidden="false" ht="15" outlineLevel="0" r="21">
      <c r="A21" s="15" t="s">
        <v>49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"/>
      <c r="M21" s="1"/>
      <c r="N21" s="1"/>
      <c r="O21" s="1"/>
      <c r="P21" s="1"/>
      <c r="Q21" s="1"/>
      <c r="R21" s="1"/>
      <c r="S21" s="1"/>
    </row>
    <row collapsed="false" customFormat="false" customHeight="true" hidden="false" ht="15" outlineLevel="0" r="22">
      <c r="A22" s="10" t="s">
        <v>44</v>
      </c>
      <c r="B22" s="10" t="n">
        <v>14</v>
      </c>
      <c r="C22" s="10" t="n">
        <v>11</v>
      </c>
      <c r="D22" s="10"/>
      <c r="E22" s="10"/>
      <c r="F22" s="10"/>
      <c r="G22" s="10"/>
      <c r="H22" s="10"/>
      <c r="I22" s="38"/>
      <c r="J22" s="10"/>
      <c r="K22" s="17" t="n">
        <f aca="false">C22/B22*100</f>
        <v>78.5714285714286</v>
      </c>
      <c r="L22" s="24"/>
      <c r="M22" s="1"/>
      <c r="N22" s="1"/>
      <c r="O22" s="1"/>
      <c r="P22" s="1"/>
      <c r="Q22" s="1"/>
      <c r="R22" s="1"/>
      <c r="S22" s="1"/>
    </row>
    <row collapsed="false" customFormat="false" customHeight="true" hidden="false" ht="15" outlineLevel="0" r="23">
      <c r="A23" s="10" t="s">
        <v>46</v>
      </c>
      <c r="B23" s="16" t="n">
        <v>16</v>
      </c>
      <c r="C23" s="10" t="n">
        <v>14</v>
      </c>
      <c r="D23" s="10"/>
      <c r="E23" s="10"/>
      <c r="F23" s="10"/>
      <c r="G23" s="10"/>
      <c r="H23" s="38"/>
      <c r="I23" s="10"/>
      <c r="J23" s="10"/>
      <c r="K23" s="17" t="n">
        <f aca="false">C23/B23*100</f>
        <v>87.5</v>
      </c>
      <c r="L23" s="24"/>
      <c r="M23" s="1"/>
      <c r="N23" s="1"/>
      <c r="O23" s="1"/>
      <c r="P23" s="1"/>
      <c r="Q23" s="1"/>
      <c r="R23" s="1"/>
      <c r="S23" s="1"/>
    </row>
    <row collapsed="false" customFormat="false" customHeight="true" hidden="false" ht="18.75" outlineLevel="0" r="24">
      <c r="A24" s="10" t="s">
        <v>47</v>
      </c>
      <c r="B24" s="10" t="n">
        <v>2</v>
      </c>
      <c r="C24" s="10" t="n">
        <v>2</v>
      </c>
      <c r="D24" s="10"/>
      <c r="E24" s="10"/>
      <c r="F24" s="10"/>
      <c r="G24" s="10"/>
      <c r="H24" s="10"/>
      <c r="I24" s="10"/>
      <c r="J24" s="38"/>
      <c r="K24" s="17" t="n">
        <f aca="false">C24/B24*100</f>
        <v>100</v>
      </c>
      <c r="L24" s="1"/>
      <c r="M24" s="1"/>
      <c r="N24" s="1"/>
      <c r="O24" s="25"/>
      <c r="P24" s="1"/>
      <c r="Q24" s="1"/>
      <c r="R24" s="1"/>
      <c r="S24" s="1"/>
    </row>
    <row collapsed="false" customFormat="false" customHeight="true" hidden="false" ht="19.5" outlineLevel="0" r="25">
      <c r="A25" s="10" t="s">
        <v>48</v>
      </c>
      <c r="B25" s="26" t="n">
        <f aca="false">SUM(B22:B24)</f>
        <v>32</v>
      </c>
      <c r="C25" s="26" t="n">
        <f aca="false">SUM(C22:C24)</f>
        <v>27</v>
      </c>
      <c r="D25" s="26"/>
      <c r="E25" s="26"/>
      <c r="F25" s="27" t="s">
        <v>61</v>
      </c>
      <c r="G25" s="26"/>
      <c r="H25" s="26"/>
      <c r="I25" s="26"/>
      <c r="J25" s="26"/>
      <c r="K25" s="17" t="n">
        <f aca="false">C25/B25*100</f>
        <v>84.375</v>
      </c>
      <c r="L25" s="25"/>
      <c r="M25" s="25"/>
      <c r="N25" s="25"/>
      <c r="O25" s="1"/>
      <c r="P25" s="1"/>
      <c r="Q25" s="1"/>
      <c r="R25" s="1"/>
      <c r="S25" s="1"/>
    </row>
    <row collapsed="false" customFormat="false" customHeight="true" hidden="false" ht="15" outlineLevel="0" r="28">
      <c r="A28" s="2" t="s">
        <v>202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collapsed="false" customFormat="false" customHeight="true" hidden="false" ht="15" outlineLevel="0" r="29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collapsed="false" customFormat="false" customHeight="true" hidden="false" ht="15" outlineLevel="0" r="30">
      <c r="A30" s="1"/>
      <c r="B30" s="1"/>
      <c r="C30" s="1"/>
      <c r="D30" s="24" t="s">
        <v>70</v>
      </c>
      <c r="E30" s="24"/>
      <c r="F30" s="1"/>
      <c r="G30" s="1"/>
      <c r="H30" s="1"/>
      <c r="I30" s="1"/>
      <c r="J30" s="1"/>
      <c r="K30" s="1"/>
      <c r="L30" s="1"/>
      <c r="M30" s="1"/>
      <c r="N30" s="1"/>
      <c r="O30" s="1" t="s">
        <v>203</v>
      </c>
    </row>
    <row collapsed="false" customFormat="false" customHeight="true" hidden="false" ht="15" outlineLevel="0" r="31">
      <c r="A31" s="6" t="s">
        <v>1</v>
      </c>
      <c r="B31" s="6" t="s">
        <v>2</v>
      </c>
      <c r="C31" s="6" t="s">
        <v>3</v>
      </c>
      <c r="D31" s="6" t="s">
        <v>53</v>
      </c>
      <c r="E31" s="6" t="s">
        <v>54</v>
      </c>
      <c r="F31" s="6" t="s">
        <v>5</v>
      </c>
      <c r="G31" s="6" t="s">
        <v>6</v>
      </c>
      <c r="H31" s="6" t="s">
        <v>7</v>
      </c>
      <c r="I31" s="6" t="s">
        <v>8</v>
      </c>
      <c r="J31" s="6" t="s">
        <v>9</v>
      </c>
      <c r="K31" s="6" t="s">
        <v>10</v>
      </c>
      <c r="L31" s="6" t="s">
        <v>11</v>
      </c>
      <c r="M31" s="6" t="s">
        <v>71</v>
      </c>
      <c r="N31" s="6" t="s">
        <v>12</v>
      </c>
      <c r="O31" s="6" t="s">
        <v>13</v>
      </c>
    </row>
    <row collapsed="false" customFormat="false" customHeight="true" hidden="false" ht="15" outlineLevel="0" r="32">
      <c r="A32" s="9" t="s">
        <v>55</v>
      </c>
      <c r="B32" s="10" t="n">
        <v>42</v>
      </c>
      <c r="C32" s="10" t="n">
        <v>30</v>
      </c>
      <c r="D32" s="10"/>
      <c r="E32" s="10"/>
      <c r="F32" s="31" t="s">
        <v>61</v>
      </c>
      <c r="G32" s="10"/>
      <c r="H32" s="11" t="s">
        <v>204</v>
      </c>
      <c r="I32" s="11" t="s">
        <v>205</v>
      </c>
      <c r="J32" s="11" t="s">
        <v>22</v>
      </c>
      <c r="K32" s="33" t="n">
        <f aca="false">100-(C32/B32*100)</f>
        <v>28.5714285714286</v>
      </c>
      <c r="L32" s="6"/>
      <c r="M32" s="10"/>
      <c r="N32" s="10"/>
      <c r="O32" s="11"/>
    </row>
    <row collapsed="false" customFormat="false" customHeight="true" hidden="false" ht="15" outlineLevel="0" r="33">
      <c r="A33" s="9" t="s">
        <v>72</v>
      </c>
      <c r="B33" s="10" t="n">
        <v>5</v>
      </c>
      <c r="C33" s="10" t="n">
        <v>2</v>
      </c>
      <c r="D33" s="10"/>
      <c r="E33" s="10"/>
      <c r="F33" s="38"/>
      <c r="G33" s="10"/>
      <c r="H33" s="11" t="s">
        <v>117</v>
      </c>
      <c r="I33" s="38" t="s">
        <v>19</v>
      </c>
      <c r="J33" s="11"/>
      <c r="K33" s="35" t="n">
        <f aca="false">C33/B33*100</f>
        <v>40</v>
      </c>
      <c r="L33" s="6"/>
      <c r="M33" s="10"/>
      <c r="N33" s="10"/>
      <c r="O33" s="11" t="s">
        <v>22</v>
      </c>
    </row>
    <row collapsed="false" customFormat="false" customHeight="true" hidden="false" ht="15" outlineLevel="0" r="34">
      <c r="A34" s="9" t="s">
        <v>103</v>
      </c>
      <c r="B34" s="10" t="n">
        <v>5</v>
      </c>
      <c r="C34" s="10" t="n">
        <v>1</v>
      </c>
      <c r="D34" s="10"/>
      <c r="E34" s="10"/>
      <c r="F34" s="38"/>
      <c r="G34" s="10"/>
      <c r="H34" s="11" t="s">
        <v>30</v>
      </c>
      <c r="I34" s="38"/>
      <c r="J34" s="11" t="s">
        <v>24</v>
      </c>
      <c r="K34" s="36" t="n">
        <f aca="false">C34/B34*100</f>
        <v>20</v>
      </c>
      <c r="L34" s="6"/>
      <c r="M34" s="10"/>
      <c r="N34" s="10"/>
      <c r="O34" s="31" t="s">
        <v>41</v>
      </c>
    </row>
    <row collapsed="false" customFormat="false" customHeight="true" hidden="false" ht="15" outlineLevel="0" r="35">
      <c r="A35" s="9" t="s">
        <v>75</v>
      </c>
      <c r="B35" s="10" t="n">
        <v>15</v>
      </c>
      <c r="C35" s="10" t="n">
        <v>6</v>
      </c>
      <c r="D35" s="10"/>
      <c r="E35" s="10"/>
      <c r="F35" s="31" t="s">
        <v>19</v>
      </c>
      <c r="G35" s="10" t="n">
        <v>1</v>
      </c>
      <c r="H35" s="38" t="s">
        <v>19</v>
      </c>
      <c r="I35" s="38" t="s">
        <v>206</v>
      </c>
      <c r="J35" s="11"/>
      <c r="K35" s="10" t="n">
        <f aca="false">C35/B35*100</f>
        <v>40</v>
      </c>
      <c r="L35" s="6"/>
      <c r="M35" s="10"/>
      <c r="N35" s="10"/>
      <c r="O35" s="11" t="s">
        <v>82</v>
      </c>
    </row>
    <row collapsed="false" customFormat="false" customHeight="true" hidden="false" ht="15" outlineLevel="0" r="36">
      <c r="A36" s="9" t="s">
        <v>104</v>
      </c>
      <c r="B36" s="16" t="n">
        <v>3</v>
      </c>
      <c r="C36" s="10" t="n">
        <v>1</v>
      </c>
      <c r="D36" s="10"/>
      <c r="E36" s="10"/>
      <c r="F36" s="38"/>
      <c r="G36" s="10"/>
      <c r="H36" s="38"/>
      <c r="I36" s="38"/>
      <c r="J36" s="11" t="s">
        <v>32</v>
      </c>
      <c r="K36" s="34" t="n">
        <f aca="false">C36/B36*100</f>
        <v>33.3333333333333</v>
      </c>
      <c r="L36" s="6"/>
      <c r="M36" s="10"/>
      <c r="N36" s="10"/>
      <c r="O36" s="11" t="s">
        <v>22</v>
      </c>
    </row>
    <row collapsed="false" customFormat="false" customHeight="true" hidden="false" ht="15" outlineLevel="0" r="37">
      <c r="A37" s="9" t="s">
        <v>29</v>
      </c>
      <c r="B37" s="16" t="n">
        <v>6</v>
      </c>
      <c r="C37" s="10" t="n">
        <v>3</v>
      </c>
      <c r="D37" s="10"/>
      <c r="E37" s="10"/>
      <c r="F37" s="30" t="s">
        <v>30</v>
      </c>
      <c r="G37" s="10" t="n">
        <v>1</v>
      </c>
      <c r="H37" s="38" t="s">
        <v>22</v>
      </c>
      <c r="I37" s="38" t="s">
        <v>24</v>
      </c>
      <c r="J37" s="11" t="s">
        <v>22</v>
      </c>
      <c r="K37" s="32" t="n">
        <f aca="false">C37/B37*100</f>
        <v>50</v>
      </c>
      <c r="L37" s="6"/>
      <c r="M37" s="10"/>
      <c r="N37" s="10"/>
      <c r="O37" s="11" t="s">
        <v>28</v>
      </c>
    </row>
    <row collapsed="false" customFormat="false" customHeight="true" hidden="false" ht="15" outlineLevel="0" r="38">
      <c r="A38" s="9" t="s">
        <v>33</v>
      </c>
      <c r="B38" s="10" t="n">
        <v>5</v>
      </c>
      <c r="C38" s="10" t="n">
        <v>0</v>
      </c>
      <c r="D38" s="10"/>
      <c r="E38" s="10"/>
      <c r="F38" s="38"/>
      <c r="G38" s="10"/>
      <c r="H38" s="38"/>
      <c r="I38" s="38"/>
      <c r="J38" s="11"/>
      <c r="K38" s="34" t="n">
        <f aca="false">C38/B38*100</f>
        <v>0</v>
      </c>
      <c r="L38" s="6"/>
      <c r="M38" s="10"/>
      <c r="N38" s="10"/>
      <c r="O38" s="11" t="s">
        <v>82</v>
      </c>
    </row>
    <row collapsed="false" customFormat="false" customHeight="true" hidden="false" ht="15" outlineLevel="0" r="39">
      <c r="A39" s="9" t="s">
        <v>35</v>
      </c>
      <c r="B39" s="10" t="n">
        <v>2</v>
      </c>
      <c r="C39" s="10" t="n">
        <v>0</v>
      </c>
      <c r="D39" s="10"/>
      <c r="E39" s="10"/>
      <c r="F39" s="38"/>
      <c r="G39" s="10"/>
      <c r="H39" s="38"/>
      <c r="I39" s="38" t="s">
        <v>31</v>
      </c>
      <c r="J39" s="11"/>
      <c r="K39" s="35" t="n">
        <f aca="false">C39/B39*100</f>
        <v>0</v>
      </c>
      <c r="L39" s="6"/>
      <c r="M39" s="10"/>
      <c r="N39" s="10"/>
      <c r="O39" s="11"/>
    </row>
    <row collapsed="false" customFormat="false" customHeight="true" hidden="false" ht="15" outlineLevel="0" r="40">
      <c r="A40" s="9" t="s">
        <v>106</v>
      </c>
      <c r="B40" s="10" t="n">
        <v>3</v>
      </c>
      <c r="C40" s="10" t="n">
        <v>2</v>
      </c>
      <c r="D40" s="10"/>
      <c r="E40" s="10"/>
      <c r="F40" s="38"/>
      <c r="G40" s="10"/>
      <c r="H40" s="38" t="s">
        <v>22</v>
      </c>
      <c r="I40" s="38" t="s">
        <v>30</v>
      </c>
      <c r="J40" s="11" t="s">
        <v>22</v>
      </c>
      <c r="K40" s="45" t="n">
        <f aca="false">C40/B40*100</f>
        <v>66.6666666666667</v>
      </c>
      <c r="L40" s="6"/>
      <c r="M40" s="10" t="n">
        <v>1</v>
      </c>
      <c r="N40" s="10" t="n">
        <v>2</v>
      </c>
      <c r="O40" s="30" t="s">
        <v>207</v>
      </c>
    </row>
    <row collapsed="false" customFormat="false" customHeight="true" hidden="false" ht="15" outlineLevel="0" r="41">
      <c r="A41" s="9" t="s">
        <v>128</v>
      </c>
      <c r="B41" s="10"/>
      <c r="C41" s="10"/>
      <c r="D41" s="10"/>
      <c r="E41" s="10"/>
      <c r="F41" s="38"/>
      <c r="G41" s="10"/>
      <c r="H41" s="38"/>
      <c r="I41" s="38"/>
      <c r="J41" s="11"/>
      <c r="K41" s="35" t="e">
        <f aca="false">C41/B41*100</f>
        <v>#DIV/0!</v>
      </c>
      <c r="L41" s="6"/>
      <c r="M41" s="10"/>
      <c r="N41" s="10"/>
      <c r="O41" s="11"/>
    </row>
    <row collapsed="false" customFormat="false" customHeight="true" hidden="false" ht="15" outlineLevel="0" r="42">
      <c r="A42" s="37" t="s">
        <v>64</v>
      </c>
      <c r="B42" s="10" t="n">
        <v>2</v>
      </c>
      <c r="C42" s="10" t="n">
        <v>1</v>
      </c>
      <c r="D42" s="10" t="n">
        <v>3</v>
      </c>
      <c r="E42" s="10"/>
      <c r="F42" s="10"/>
      <c r="G42" s="10" t="n">
        <v>1</v>
      </c>
      <c r="H42" s="41" t="s">
        <v>27</v>
      </c>
      <c r="I42" s="38"/>
      <c r="J42" s="38"/>
      <c r="K42" s="32" t="n">
        <f aca="false">C42/B42*100</f>
        <v>50</v>
      </c>
      <c r="L42" s="6"/>
      <c r="M42" s="10"/>
      <c r="N42" s="10"/>
      <c r="O42" s="11"/>
    </row>
    <row collapsed="false" customFormat="false" customHeight="true" hidden="false" ht="15" outlineLevel="0" r="43">
      <c r="A43" s="37" t="s">
        <v>66</v>
      </c>
      <c r="B43" s="10" t="n">
        <v>3</v>
      </c>
      <c r="C43" s="10" t="n">
        <v>0</v>
      </c>
      <c r="D43" s="10"/>
      <c r="E43" s="10"/>
      <c r="F43" s="12" t="s">
        <v>22</v>
      </c>
      <c r="G43" s="10"/>
      <c r="H43" s="11" t="s">
        <v>31</v>
      </c>
      <c r="I43" s="11" t="s">
        <v>30</v>
      </c>
      <c r="J43" s="11"/>
      <c r="K43" s="36" t="n">
        <f aca="false">C43/B43*100</f>
        <v>0</v>
      </c>
      <c r="L43" s="6" t="n">
        <v>1</v>
      </c>
      <c r="M43" s="10"/>
      <c r="N43" s="10" t="n">
        <v>2</v>
      </c>
      <c r="O43" s="6" t="s">
        <v>25</v>
      </c>
    </row>
    <row collapsed="false" customFormat="false" customHeight="true" hidden="false" ht="15" outlineLevel="0" r="44">
      <c r="A44" s="37"/>
      <c r="B44" s="10"/>
      <c r="C44" s="10"/>
      <c r="D44" s="10"/>
      <c r="E44" s="10"/>
      <c r="F44" s="10"/>
      <c r="G44" s="10"/>
      <c r="H44" s="11"/>
      <c r="I44" s="11"/>
      <c r="J44" s="11"/>
      <c r="K44" s="35"/>
      <c r="L44" s="6"/>
      <c r="M44" s="10"/>
      <c r="N44" s="10"/>
      <c r="O44" s="6"/>
    </row>
    <row collapsed="false" customFormat="false" customHeight="true" hidden="false" ht="15" outlineLevel="0" r="45">
      <c r="A45" s="6" t="s">
        <v>44</v>
      </c>
      <c r="B45" s="10" t="n">
        <v>23</v>
      </c>
      <c r="C45" s="10" t="n">
        <v>7</v>
      </c>
      <c r="D45" s="10"/>
      <c r="E45" s="10"/>
      <c r="F45" s="10"/>
      <c r="G45" s="10"/>
      <c r="H45" s="10"/>
      <c r="I45" s="38"/>
      <c r="J45" s="10"/>
      <c r="K45" s="36" t="n">
        <f aca="false">C45/B45*100</f>
        <v>30.4347826086957</v>
      </c>
      <c r="L45" s="1"/>
      <c r="M45" s="1"/>
      <c r="N45" s="1"/>
      <c r="O45" s="11"/>
    </row>
    <row collapsed="false" customFormat="false" customHeight="true" hidden="false" ht="15" outlineLevel="0" r="46">
      <c r="A46" s="10" t="s">
        <v>46</v>
      </c>
      <c r="B46" s="10" t="n">
        <v>12</v>
      </c>
      <c r="C46" s="10" t="n">
        <v>5</v>
      </c>
      <c r="D46" s="10"/>
      <c r="E46" s="10"/>
      <c r="F46" s="10"/>
      <c r="G46" s="10"/>
      <c r="H46" s="38"/>
      <c r="I46" s="10"/>
      <c r="J46" s="10"/>
      <c r="K46" s="36" t="n">
        <f aca="false">C46/B46*100</f>
        <v>41.6666666666667</v>
      </c>
      <c r="L46" s="24"/>
      <c r="M46" s="1"/>
      <c r="N46" s="1"/>
      <c r="O46" s="49" t="s">
        <v>208</v>
      </c>
      <c r="P46" s="0" t="s">
        <v>209</v>
      </c>
    </row>
    <row collapsed="false" customFormat="false" customHeight="true" hidden="false" ht="15" outlineLevel="0" r="47">
      <c r="A47" s="10" t="s">
        <v>47</v>
      </c>
      <c r="B47" s="10" t="n">
        <v>9</v>
      </c>
      <c r="C47" s="10" t="n">
        <v>4</v>
      </c>
      <c r="D47" s="10"/>
      <c r="E47" s="10"/>
      <c r="F47" s="10"/>
      <c r="G47" s="10"/>
      <c r="H47" s="10"/>
      <c r="I47" s="10"/>
      <c r="J47" s="38"/>
      <c r="K47" s="36" t="n">
        <f aca="false">C47/B47*100</f>
        <v>44.4444444444444</v>
      </c>
      <c r="L47" s="1"/>
      <c r="M47" s="1"/>
      <c r="N47" s="1"/>
      <c r="O47" s="1"/>
    </row>
    <row collapsed="false" customFormat="false" customHeight="true" hidden="false" ht="15" outlineLevel="0" r="48">
      <c r="A48" s="10" t="s">
        <v>48</v>
      </c>
      <c r="B48" s="10" t="n">
        <f aca="false">SUM(B45:B47)</f>
        <v>44</v>
      </c>
      <c r="C48" s="10" t="n">
        <f aca="false">SUM(C45:C47)</f>
        <v>16</v>
      </c>
      <c r="D48" s="10"/>
      <c r="E48" s="10"/>
      <c r="F48" s="12" t="s">
        <v>62</v>
      </c>
      <c r="G48" s="10"/>
      <c r="H48" s="10"/>
      <c r="I48" s="10"/>
      <c r="J48" s="10"/>
      <c r="K48" s="36" t="n">
        <f aca="false">C48/B48*100</f>
        <v>36.3636363636364</v>
      </c>
      <c r="L48" s="1" t="s">
        <v>210</v>
      </c>
      <c r="M48" s="1"/>
      <c r="N48" s="1"/>
      <c r="O48" s="1"/>
    </row>
    <row collapsed="false" customFormat="false" customHeight="true" hidden="false" ht="15" outlineLevel="0" r="49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collapsed="false" customFormat="false" customHeight="true" hidden="false" ht="15" outlineLevel="0" r="50">
      <c r="A50" s="15" t="s">
        <v>49</v>
      </c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"/>
      <c r="M50" s="1"/>
      <c r="N50" s="1"/>
      <c r="O50" s="1"/>
    </row>
    <row collapsed="false" customFormat="false" customHeight="true" hidden="false" ht="15" outlineLevel="0" r="51">
      <c r="A51" s="10" t="s">
        <v>44</v>
      </c>
      <c r="B51" s="10" t="n">
        <v>17</v>
      </c>
      <c r="C51" s="10" t="n">
        <v>10</v>
      </c>
      <c r="D51" s="10"/>
      <c r="E51" s="10"/>
      <c r="F51" s="10"/>
      <c r="G51" s="10"/>
      <c r="H51" s="10"/>
      <c r="I51" s="38"/>
      <c r="J51" s="10"/>
      <c r="K51" s="43" t="n">
        <f aca="false">C51/B51*100</f>
        <v>58.8235294117647</v>
      </c>
      <c r="L51" s="24"/>
      <c r="M51" s="1"/>
      <c r="N51" s="1"/>
      <c r="O51" s="1"/>
    </row>
    <row collapsed="false" customFormat="false" customHeight="true" hidden="false" ht="15" outlineLevel="0" r="52">
      <c r="A52" s="10" t="s">
        <v>46</v>
      </c>
      <c r="B52" s="16" t="n">
        <v>25</v>
      </c>
      <c r="C52" s="10" t="n">
        <v>19</v>
      </c>
      <c r="D52" s="10"/>
      <c r="E52" s="10"/>
      <c r="F52" s="10"/>
      <c r="G52" s="10"/>
      <c r="H52" s="38"/>
      <c r="I52" s="10"/>
      <c r="J52" s="10"/>
      <c r="K52" s="43" t="n">
        <f aca="false">C52/B52*100</f>
        <v>76</v>
      </c>
      <c r="L52" s="24"/>
      <c r="M52" s="1"/>
      <c r="N52" s="1"/>
      <c r="O52" s="1"/>
    </row>
    <row collapsed="false" customFormat="false" customHeight="true" hidden="false" ht="15" outlineLevel="0" r="53">
      <c r="A53" s="10" t="s">
        <v>47</v>
      </c>
      <c r="B53" s="10" t="n">
        <v>1</v>
      </c>
      <c r="C53" s="10" t="n">
        <v>1</v>
      </c>
      <c r="D53" s="10"/>
      <c r="E53" s="10"/>
      <c r="F53" s="10"/>
      <c r="G53" s="10"/>
      <c r="H53" s="10"/>
      <c r="I53" s="10"/>
      <c r="J53" s="38"/>
      <c r="K53" s="12" t="n">
        <f aca="false">C53/B53*100</f>
        <v>100</v>
      </c>
      <c r="L53" s="1"/>
      <c r="M53" s="1"/>
      <c r="N53" s="1"/>
      <c r="O53" s="25"/>
    </row>
    <row collapsed="false" customFormat="false" customHeight="true" hidden="false" ht="15" outlineLevel="0" r="54">
      <c r="A54" s="10" t="s">
        <v>48</v>
      </c>
      <c r="B54" s="26" t="n">
        <f aca="false">SUM(B51:B53)</f>
        <v>43</v>
      </c>
      <c r="C54" s="26" t="n">
        <f aca="false">SUM(C51:C53)</f>
        <v>30</v>
      </c>
      <c r="D54" s="26"/>
      <c r="E54" s="26"/>
      <c r="F54" s="53" t="s">
        <v>32</v>
      </c>
      <c r="G54" s="26"/>
      <c r="H54" s="26"/>
      <c r="I54" s="26"/>
      <c r="J54" s="26"/>
      <c r="K54" s="43" t="n">
        <f aca="false">C54/B54*100</f>
        <v>69.7674418604651</v>
      </c>
      <c r="L54" s="25"/>
      <c r="M54" s="25"/>
      <c r="N54" s="25"/>
      <c r="O54" s="1"/>
    </row>
  </sheetData>
  <mergeCells count="2">
    <mergeCell ref="A1:O1"/>
    <mergeCell ref="A28:O28"/>
  </mergeCells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T58"/>
  <sheetViews>
    <sheetView colorId="64" defaultGridColor="true" rightToLeft="false" showFormulas="false" showGridLines="true" showOutlineSymbols="true" showRowColHeaders="true" showZeros="true" tabSelected="false" topLeftCell="A4" view="normal" windowProtection="false" workbookViewId="0" zoomScale="100" zoomScaleNormal="100" zoomScalePageLayoutView="100">
      <selection activeCell="A1" activeCellId="0" pane="topLeft" sqref="A1"/>
    </sheetView>
  </sheetViews>
  <sheetFormatPr defaultRowHeight="15.75"/>
  <cols>
    <col collapsed="false" hidden="false" max="1" min="1" style="1" width="20.4183673469388"/>
    <col collapsed="false" hidden="false" max="2" min="2" style="1" width="6.14795918367347"/>
    <col collapsed="false" hidden="false" max="6" min="3" style="1" width="4.70918367346939"/>
    <col collapsed="false" hidden="false" max="7" min="7" style="1" width="7.4234693877551"/>
    <col collapsed="false" hidden="false" max="8" min="8" style="1" width="7.56632653061225"/>
    <col collapsed="false" hidden="false" max="9" min="9" style="1" width="6.00510204081633"/>
    <col collapsed="false" hidden="false" max="12" min="10" style="1" width="4.70918367346939"/>
    <col collapsed="false" hidden="false" max="13" min="13" style="1" width="7"/>
    <col collapsed="false" hidden="false" max="15" min="14" style="1" width="6.57142857142857"/>
    <col collapsed="false" hidden="false" max="16" min="16" style="1" width="8"/>
    <col collapsed="false" hidden="false" max="19" min="17" style="1" width="3.70918367346939"/>
    <col collapsed="false" hidden="false" max="21" min="20" style="0" width="3.70918367346939"/>
    <col collapsed="false" hidden="false" max="1025" min="22" style="0" width="8.54081632653061"/>
  </cols>
  <sheetData>
    <row collapsed="false" customFormat="false" customHeight="true" hidden="false" ht="18.75" outlineLevel="0" r="1">
      <c r="A1" s="2" t="s">
        <v>211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3"/>
      <c r="R1" s="3"/>
      <c r="S1" s="3"/>
    </row>
    <row collapsed="false" customFormat="false" customHeight="true" hidden="false" ht="15" outlineLevel="0" r="2">
      <c r="P2" s="4"/>
      <c r="Q2" s="4"/>
      <c r="R2" s="4"/>
      <c r="S2" s="4"/>
      <c r="T2" s="5"/>
    </row>
    <row collapsed="false" customFormat="false" customHeight="true" hidden="false" ht="15.75" outlineLevel="0" r="3">
      <c r="D3" s="64" t="s">
        <v>212</v>
      </c>
      <c r="E3" s="65" t="s">
        <v>212</v>
      </c>
      <c r="O3" s="66" t="s">
        <v>213</v>
      </c>
      <c r="P3" s="4"/>
      <c r="Q3" s="4"/>
      <c r="R3" s="4"/>
      <c r="S3" s="4"/>
      <c r="T3" s="5"/>
    </row>
    <row collapsed="false" customFormat="false" customHeight="true" hidden="false" ht="15.75" outlineLevel="0" r="4">
      <c r="A4" s="6" t="s">
        <v>1</v>
      </c>
      <c r="B4" s="6" t="s">
        <v>2</v>
      </c>
      <c r="C4" s="6" t="s">
        <v>3</v>
      </c>
      <c r="D4" s="6" t="s">
        <v>53</v>
      </c>
      <c r="E4" s="6" t="s">
        <v>54</v>
      </c>
      <c r="F4" s="6" t="s">
        <v>5</v>
      </c>
      <c r="G4" s="6" t="s">
        <v>6</v>
      </c>
      <c r="H4" s="6" t="s">
        <v>7</v>
      </c>
      <c r="I4" s="6" t="s">
        <v>8</v>
      </c>
      <c r="J4" s="6" t="s">
        <v>9</v>
      </c>
      <c r="K4" s="6" t="s">
        <v>10</v>
      </c>
      <c r="L4" s="6" t="s">
        <v>11</v>
      </c>
      <c r="M4" s="6" t="s">
        <v>71</v>
      </c>
      <c r="N4" s="6" t="s">
        <v>12</v>
      </c>
      <c r="O4" s="6" t="s">
        <v>13</v>
      </c>
      <c r="P4" s="4"/>
      <c r="Q4" s="4"/>
      <c r="R4" s="4"/>
      <c r="S4" s="4"/>
      <c r="T4" s="5"/>
    </row>
    <row collapsed="false" customFormat="false" customHeight="true" hidden="false" ht="21" outlineLevel="0" r="5">
      <c r="A5" s="9" t="s">
        <v>14</v>
      </c>
      <c r="B5" s="10" t="n">
        <v>44</v>
      </c>
      <c r="C5" s="10" t="n">
        <v>29</v>
      </c>
      <c r="D5" s="10"/>
      <c r="E5" s="10"/>
      <c r="F5" s="11" t="s">
        <v>117</v>
      </c>
      <c r="G5" s="10"/>
      <c r="H5" s="11" t="s">
        <v>214</v>
      </c>
      <c r="I5" s="11" t="s">
        <v>215</v>
      </c>
      <c r="J5" s="11" t="s">
        <v>32</v>
      </c>
      <c r="K5" s="35" t="n">
        <f aca="false">100-(C5/B5*100)</f>
        <v>34.0909090909091</v>
      </c>
      <c r="L5" s="6"/>
      <c r="M5" s="10"/>
      <c r="N5" s="10"/>
      <c r="O5" s="11"/>
      <c r="P5" s="13"/>
      <c r="Q5" s="4"/>
      <c r="R5" s="4"/>
      <c r="S5" s="4"/>
      <c r="T5" s="5"/>
    </row>
    <row collapsed="false" customFormat="false" customHeight="true" hidden="false" ht="15.75" outlineLevel="0" r="6">
      <c r="A6" s="9" t="s">
        <v>216</v>
      </c>
      <c r="B6" s="16" t="n">
        <v>4</v>
      </c>
      <c r="C6" s="10" t="n">
        <v>2</v>
      </c>
      <c r="D6" s="10"/>
      <c r="E6" s="10"/>
      <c r="F6" s="11"/>
      <c r="G6" s="10" t="n">
        <v>2</v>
      </c>
      <c r="H6" s="11"/>
      <c r="I6" s="11" t="s">
        <v>41</v>
      </c>
      <c r="J6" s="11"/>
      <c r="K6" s="35" t="n">
        <f aca="false">C6/B6*100</f>
        <v>50</v>
      </c>
      <c r="L6" s="6"/>
      <c r="M6" s="10" t="n">
        <v>1</v>
      </c>
      <c r="N6" s="10" t="n">
        <v>1</v>
      </c>
      <c r="O6" s="11" t="s">
        <v>82</v>
      </c>
      <c r="P6" s="13"/>
      <c r="Q6" s="4"/>
      <c r="R6" s="4"/>
      <c r="S6" s="4"/>
      <c r="T6" s="5"/>
    </row>
    <row collapsed="false" customFormat="false" customHeight="true" hidden="false" ht="15.75" outlineLevel="0" r="7">
      <c r="A7" s="9" t="s">
        <v>104</v>
      </c>
      <c r="B7" s="10" t="n">
        <v>3</v>
      </c>
      <c r="C7" s="10" t="n">
        <v>2</v>
      </c>
      <c r="D7" s="10"/>
      <c r="E7" s="10"/>
      <c r="F7" s="11"/>
      <c r="G7" s="10"/>
      <c r="H7" s="11" t="s">
        <v>22</v>
      </c>
      <c r="I7" s="11"/>
      <c r="J7" s="11" t="s">
        <v>27</v>
      </c>
      <c r="K7" s="35" t="n">
        <f aca="false">C7/B7*100</f>
        <v>66.6666666666667</v>
      </c>
      <c r="L7" s="6"/>
      <c r="M7" s="10"/>
      <c r="N7" s="10"/>
      <c r="O7" s="11" t="s">
        <v>92</v>
      </c>
      <c r="P7" s="4"/>
      <c r="Q7" s="4"/>
      <c r="R7" s="4"/>
      <c r="S7" s="4"/>
      <c r="T7" s="5"/>
    </row>
    <row collapsed="false" customFormat="false" customHeight="true" hidden="false" ht="15.75" outlineLevel="0" r="8">
      <c r="A8" s="9" t="s">
        <v>29</v>
      </c>
      <c r="B8" s="10" t="n">
        <v>6</v>
      </c>
      <c r="C8" s="10" t="n">
        <v>4</v>
      </c>
      <c r="D8" s="10"/>
      <c r="E8" s="10"/>
      <c r="F8" s="11"/>
      <c r="G8" s="10" t="n">
        <v>1</v>
      </c>
      <c r="H8" s="11" t="s">
        <v>19</v>
      </c>
      <c r="I8" s="11" t="s">
        <v>41</v>
      </c>
      <c r="J8" s="11"/>
      <c r="K8" s="35" t="n">
        <f aca="false">C8/B8*100</f>
        <v>66.6666666666667</v>
      </c>
      <c r="L8" s="6"/>
      <c r="M8" s="10"/>
      <c r="N8" s="10"/>
      <c r="O8" s="11" t="s">
        <v>81</v>
      </c>
      <c r="Q8" s="4"/>
      <c r="R8" s="4"/>
      <c r="S8" s="4"/>
      <c r="T8" s="5"/>
    </row>
    <row collapsed="false" customFormat="false" customHeight="true" hidden="false" ht="15.75" outlineLevel="0" r="9">
      <c r="A9" s="9" t="s">
        <v>33</v>
      </c>
      <c r="B9" s="16" t="n">
        <v>6</v>
      </c>
      <c r="C9" s="10" t="n">
        <v>1</v>
      </c>
      <c r="D9" s="10"/>
      <c r="E9" s="10"/>
      <c r="F9" s="11" t="s">
        <v>22</v>
      </c>
      <c r="G9" s="10"/>
      <c r="H9" s="11"/>
      <c r="I9" s="11"/>
      <c r="J9" s="11"/>
      <c r="K9" s="67" t="n">
        <f aca="false">C9/B9*100</f>
        <v>16.6666666666667</v>
      </c>
      <c r="L9" s="6"/>
      <c r="M9" s="10"/>
      <c r="N9" s="10"/>
      <c r="O9" s="11"/>
      <c r="P9" s="13"/>
      <c r="Q9" s="4"/>
      <c r="R9" s="4"/>
      <c r="S9" s="4"/>
      <c r="T9" s="5"/>
    </row>
    <row collapsed="false" customFormat="false" customHeight="true" hidden="false" ht="15.75" outlineLevel="0" r="10">
      <c r="A10" s="9" t="s">
        <v>35</v>
      </c>
      <c r="B10" s="16"/>
      <c r="C10" s="10"/>
      <c r="D10" s="10" t="n">
        <v>1</v>
      </c>
      <c r="E10" s="10"/>
      <c r="F10" s="11"/>
      <c r="G10" s="10"/>
      <c r="H10" s="11"/>
      <c r="I10" s="11"/>
      <c r="J10" s="11"/>
      <c r="K10" s="35" t="e">
        <f aca="false">C10/B10*100</f>
        <v>#DIV/0!</v>
      </c>
      <c r="L10" s="6"/>
      <c r="M10" s="10"/>
      <c r="N10" s="10" t="n">
        <v>1</v>
      </c>
      <c r="O10" s="11"/>
      <c r="P10" s="4"/>
      <c r="Q10" s="4"/>
      <c r="R10" s="4"/>
      <c r="S10" s="4"/>
      <c r="T10" s="5"/>
    </row>
    <row collapsed="false" customFormat="false" customHeight="true" hidden="false" ht="15.75" outlineLevel="0" r="11">
      <c r="A11" s="9" t="s">
        <v>106</v>
      </c>
      <c r="B11" s="10" t="n">
        <v>9</v>
      </c>
      <c r="C11" s="10" t="n">
        <v>4</v>
      </c>
      <c r="D11" s="10"/>
      <c r="E11" s="10"/>
      <c r="F11" s="11"/>
      <c r="G11" s="10"/>
      <c r="H11" s="11" t="s">
        <v>61</v>
      </c>
      <c r="I11" s="11" t="s">
        <v>56</v>
      </c>
      <c r="J11" s="11"/>
      <c r="K11" s="35" t="n">
        <f aca="false">C11/B11*100</f>
        <v>44.4444444444444</v>
      </c>
      <c r="L11" s="6"/>
      <c r="M11" s="10"/>
      <c r="N11" s="10"/>
      <c r="O11" s="68" t="s">
        <v>207</v>
      </c>
      <c r="P11" s="4"/>
      <c r="Q11" s="4"/>
      <c r="R11" s="4"/>
      <c r="S11" s="4"/>
      <c r="T11" s="5"/>
    </row>
    <row collapsed="false" customFormat="false" customHeight="true" hidden="false" ht="15.75" outlineLevel="0" r="12">
      <c r="A12" s="9" t="s">
        <v>217</v>
      </c>
      <c r="B12" s="10"/>
      <c r="C12" s="10"/>
      <c r="D12" s="10"/>
      <c r="E12" s="10"/>
      <c r="F12" s="11"/>
      <c r="G12" s="10"/>
      <c r="H12" s="11"/>
      <c r="I12" s="11"/>
      <c r="J12" s="11"/>
      <c r="K12" s="35" t="e">
        <f aca="false">C12/B12*100</f>
        <v>#DIV/0!</v>
      </c>
      <c r="L12" s="6"/>
      <c r="M12" s="10"/>
      <c r="N12" s="10"/>
      <c r="O12" s="11"/>
      <c r="P12" s="13"/>
      <c r="Q12" s="4"/>
      <c r="R12" s="4"/>
      <c r="S12" s="4"/>
      <c r="T12" s="5"/>
    </row>
    <row collapsed="false" customFormat="false" customHeight="true" hidden="false" ht="15.75" outlineLevel="0" r="13">
      <c r="A13" s="9" t="s">
        <v>64</v>
      </c>
      <c r="B13" s="10" t="n">
        <v>4</v>
      </c>
      <c r="C13" s="10" t="n">
        <v>4</v>
      </c>
      <c r="D13" s="10"/>
      <c r="E13" s="10"/>
      <c r="F13" s="11" t="s">
        <v>19</v>
      </c>
      <c r="G13" s="10"/>
      <c r="H13" s="11" t="s">
        <v>15</v>
      </c>
      <c r="I13" s="11" t="s">
        <v>22</v>
      </c>
      <c r="J13" s="11"/>
      <c r="K13" s="35" t="n">
        <f aca="false">C13/B13*100</f>
        <v>100</v>
      </c>
      <c r="L13" s="6"/>
      <c r="M13" s="10" t="n">
        <v>1</v>
      </c>
      <c r="N13" s="10"/>
      <c r="O13" s="11"/>
      <c r="P13" s="13"/>
      <c r="Q13" s="4"/>
      <c r="R13" s="4"/>
      <c r="S13" s="4"/>
      <c r="T13" s="5"/>
    </row>
    <row collapsed="false" customFormat="false" customHeight="true" hidden="false" ht="15.75" outlineLevel="0" r="14">
      <c r="A14" s="9" t="s">
        <v>37</v>
      </c>
      <c r="B14" s="10" t="n">
        <v>10</v>
      </c>
      <c r="C14" s="10" t="n">
        <v>5</v>
      </c>
      <c r="D14" s="10"/>
      <c r="E14" s="10"/>
      <c r="F14" s="11" t="s">
        <v>30</v>
      </c>
      <c r="G14" s="10"/>
      <c r="H14" s="11" t="s">
        <v>22</v>
      </c>
      <c r="I14" s="11" t="s">
        <v>32</v>
      </c>
      <c r="J14" s="11" t="s">
        <v>57</v>
      </c>
      <c r="K14" s="35" t="n">
        <f aca="false">C14/B14*100</f>
        <v>50</v>
      </c>
      <c r="L14" s="6"/>
      <c r="M14" s="10"/>
      <c r="N14" s="10"/>
      <c r="O14" s="11" t="s">
        <v>19</v>
      </c>
      <c r="P14" s="4"/>
      <c r="Q14" s="4"/>
      <c r="R14" s="4"/>
      <c r="S14" s="4"/>
      <c r="T14" s="5"/>
    </row>
    <row collapsed="false" customFormat="false" customHeight="true" hidden="false" ht="15" outlineLevel="0" r="15">
      <c r="A15" s="6" t="s">
        <v>44</v>
      </c>
      <c r="B15" s="10" t="n">
        <v>18</v>
      </c>
      <c r="C15" s="10" t="n">
        <v>7</v>
      </c>
      <c r="D15" s="10"/>
      <c r="E15" s="10"/>
      <c r="F15" s="10"/>
      <c r="G15" s="10"/>
      <c r="H15" s="10"/>
      <c r="I15" s="38"/>
      <c r="J15" s="10"/>
      <c r="K15" s="35" t="n">
        <f aca="false">C15/B15*100</f>
        <v>38.8888888888889</v>
      </c>
      <c r="O15" s="69" t="s">
        <v>218</v>
      </c>
      <c r="P15" s="24" t="s">
        <v>219</v>
      </c>
    </row>
    <row collapsed="false" customFormat="false" customHeight="true" hidden="false" ht="15" outlineLevel="0" r="16">
      <c r="A16" s="10" t="s">
        <v>46</v>
      </c>
      <c r="B16" s="10" t="n">
        <v>10</v>
      </c>
      <c r="C16" s="10" t="n">
        <v>9</v>
      </c>
      <c r="D16" s="10"/>
      <c r="E16" s="10"/>
      <c r="F16" s="10"/>
      <c r="G16" s="10"/>
      <c r="H16" s="11"/>
      <c r="I16" s="10"/>
      <c r="J16" s="10"/>
      <c r="K16" s="35" t="n">
        <f aca="false">C16/B16*100</f>
        <v>90</v>
      </c>
      <c r="L16" s="24"/>
    </row>
    <row collapsed="false" customFormat="false" customHeight="true" hidden="false" ht="15" outlineLevel="0" r="17">
      <c r="A17" s="10" t="s">
        <v>47</v>
      </c>
      <c r="B17" s="10" t="n">
        <v>8</v>
      </c>
      <c r="C17" s="10" t="n">
        <v>4</v>
      </c>
      <c r="D17" s="10"/>
      <c r="E17" s="10"/>
      <c r="F17" s="10"/>
      <c r="G17" s="10"/>
      <c r="H17" s="10"/>
      <c r="I17" s="10"/>
      <c r="J17" s="11"/>
      <c r="K17" s="35" t="n">
        <f aca="false">C17/B17*100</f>
        <v>50</v>
      </c>
    </row>
    <row collapsed="false" customFormat="false" customHeight="true" hidden="false" ht="15.75" outlineLevel="0" r="18">
      <c r="A18" s="10" t="s">
        <v>48</v>
      </c>
      <c r="B18" s="10" t="n">
        <f aca="false">SUM(B15:B17)</f>
        <v>36</v>
      </c>
      <c r="C18" s="10" t="n">
        <f aca="false">SUM(C15:C17)</f>
        <v>20</v>
      </c>
      <c r="D18" s="10"/>
      <c r="E18" s="10"/>
      <c r="F18" s="10"/>
      <c r="G18" s="10"/>
      <c r="H18" s="10"/>
      <c r="I18" s="10"/>
      <c r="J18" s="10"/>
      <c r="K18" s="35" t="n">
        <f aca="false">C18/B18*100</f>
        <v>55.5555555555556</v>
      </c>
      <c r="L18" s="24"/>
    </row>
    <row collapsed="false" customFormat="false" customHeight="true" hidden="false" ht="15" outlineLevel="0" r="20">
      <c r="A20" s="15" t="s">
        <v>49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</row>
    <row collapsed="false" customFormat="false" customHeight="true" hidden="false" ht="15" outlineLevel="0" r="21">
      <c r="A21" s="10" t="s">
        <v>44</v>
      </c>
      <c r="B21" s="10" t="n">
        <v>24</v>
      </c>
      <c r="C21" s="10" t="n">
        <v>15</v>
      </c>
      <c r="D21" s="10"/>
      <c r="E21" s="10"/>
      <c r="F21" s="10"/>
      <c r="G21" s="10"/>
      <c r="H21" s="10"/>
      <c r="I21" s="11"/>
      <c r="J21" s="10"/>
      <c r="K21" s="6" t="n">
        <f aca="false">C21/B21*100</f>
        <v>62.5</v>
      </c>
      <c r="L21" s="24"/>
    </row>
    <row collapsed="false" customFormat="false" customHeight="true" hidden="false" ht="15" outlineLevel="0" r="22">
      <c r="A22" s="10" t="s">
        <v>46</v>
      </c>
      <c r="B22" s="10" t="n">
        <v>17</v>
      </c>
      <c r="C22" s="10" t="n">
        <v>13</v>
      </c>
      <c r="D22" s="10"/>
      <c r="E22" s="10"/>
      <c r="F22" s="10"/>
      <c r="G22" s="10"/>
      <c r="H22" s="11"/>
      <c r="I22" s="10"/>
      <c r="J22" s="10"/>
      <c r="K22" s="10" t="n">
        <f aca="false">C22/B22*100</f>
        <v>76.4705882352941</v>
      </c>
    </row>
    <row collapsed="false" customFormat="false" customHeight="true" hidden="false" ht="18.75" outlineLevel="0" r="23">
      <c r="A23" s="10" t="s">
        <v>47</v>
      </c>
      <c r="B23" s="10" t="n">
        <v>3</v>
      </c>
      <c r="C23" s="10" t="n">
        <v>1</v>
      </c>
      <c r="D23" s="10"/>
      <c r="E23" s="10"/>
      <c r="F23" s="10"/>
      <c r="G23" s="10"/>
      <c r="H23" s="10"/>
      <c r="I23" s="10"/>
      <c r="J23" s="11"/>
      <c r="K23" s="6" t="n">
        <f aca="false">C23/B23*100</f>
        <v>33.3333333333333</v>
      </c>
      <c r="O23" s="25"/>
    </row>
    <row collapsed="false" customFormat="false" customHeight="true" hidden="false" ht="19.5" outlineLevel="0" r="24">
      <c r="A24" s="10" t="s">
        <v>48</v>
      </c>
      <c r="B24" s="26" t="n">
        <f aca="false">SUM(B21:B23)</f>
        <v>44</v>
      </c>
      <c r="C24" s="26" t="n">
        <f aca="false">SUM(C21:C23)</f>
        <v>29</v>
      </c>
      <c r="D24" s="26"/>
      <c r="E24" s="26"/>
      <c r="F24" s="40"/>
      <c r="G24" s="26"/>
      <c r="H24" s="26"/>
      <c r="I24" s="26"/>
      <c r="J24" s="26"/>
      <c r="K24" s="6" t="n">
        <f aca="false">C24/B24*100</f>
        <v>65.9090909090909</v>
      </c>
      <c r="L24" s="25"/>
      <c r="M24" s="25"/>
      <c r="N24" s="25"/>
    </row>
    <row collapsed="false" customFormat="false" customHeight="true" hidden="false" ht="15" outlineLevel="0" r="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collapsed="false" customFormat="false" customHeight="true" hidden="false" ht="15" outlineLevel="0" r="26">
      <c r="A26" s="13"/>
      <c r="B26" s="4"/>
      <c r="C26" s="4"/>
      <c r="D26" s="4"/>
      <c r="E26" s="4"/>
      <c r="F26" s="29"/>
      <c r="G26" s="4"/>
      <c r="H26" s="29"/>
      <c r="I26" s="29"/>
      <c r="J26" s="29"/>
      <c r="K26" s="4"/>
      <c r="L26" s="4"/>
      <c r="M26" s="4"/>
      <c r="N26" s="4"/>
      <c r="O26" s="4"/>
    </row>
    <row collapsed="false" customFormat="false" customHeight="true" hidden="false" ht="15.75" outlineLevel="0" r="27">
      <c r="A27" s="50"/>
      <c r="B27" s="4"/>
      <c r="C27" s="4"/>
      <c r="D27" s="4"/>
      <c r="E27" s="4"/>
      <c r="F27" s="29"/>
      <c r="G27" s="4"/>
      <c r="H27" s="29"/>
      <c r="I27" s="29"/>
      <c r="J27" s="29"/>
      <c r="K27" s="4"/>
      <c r="L27" s="4"/>
      <c r="M27" s="4"/>
      <c r="N27" s="4"/>
      <c r="O27" s="4"/>
    </row>
    <row collapsed="false" customFormat="false" customHeight="true" hidden="false" ht="15.75" outlineLevel="0" r="28">
      <c r="A28" s="50"/>
      <c r="B28" s="4"/>
      <c r="C28" s="4"/>
      <c r="D28" s="4"/>
      <c r="E28" s="4"/>
      <c r="F28" s="29"/>
      <c r="G28" s="4"/>
      <c r="H28" s="29"/>
      <c r="I28" s="29"/>
      <c r="J28" s="29"/>
      <c r="K28" s="4"/>
      <c r="L28" s="4"/>
      <c r="M28" s="4"/>
      <c r="N28" s="4"/>
      <c r="O28" s="4"/>
    </row>
    <row collapsed="false" customFormat="false" customHeight="true" hidden="false" ht="15.75" outlineLevel="0" r="30">
      <c r="A30" s="2" t="s">
        <v>220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collapsed="false" customFormat="false" customHeight="true" hidden="false" ht="15.75" outlineLevel="0" r="32">
      <c r="D32" s="64" t="s">
        <v>212</v>
      </c>
      <c r="E32" s="65" t="s">
        <v>212</v>
      </c>
    </row>
    <row collapsed="false" customFormat="false" customHeight="true" hidden="false" ht="15.75" outlineLevel="0" r="33">
      <c r="A33" s="6" t="s">
        <v>1</v>
      </c>
      <c r="B33" s="6" t="s">
        <v>2</v>
      </c>
      <c r="C33" s="6" t="s">
        <v>3</v>
      </c>
      <c r="D33" s="6" t="s">
        <v>53</v>
      </c>
      <c r="E33" s="6" t="s">
        <v>54</v>
      </c>
      <c r="F33" s="6" t="s">
        <v>5</v>
      </c>
      <c r="G33" s="6" t="s">
        <v>6</v>
      </c>
      <c r="H33" s="6" t="s">
        <v>7</v>
      </c>
      <c r="I33" s="6" t="s">
        <v>8</v>
      </c>
      <c r="J33" s="6" t="s">
        <v>9</v>
      </c>
      <c r="K33" s="6" t="s">
        <v>10</v>
      </c>
      <c r="L33" s="6" t="s">
        <v>11</v>
      </c>
      <c r="M33" s="6" t="s">
        <v>71</v>
      </c>
      <c r="N33" s="6" t="s">
        <v>12</v>
      </c>
      <c r="O33" s="6" t="s">
        <v>13</v>
      </c>
    </row>
    <row collapsed="false" customFormat="false" customHeight="true" hidden="false" ht="15.75" outlineLevel="0" r="34">
      <c r="A34" s="9" t="s">
        <v>216</v>
      </c>
      <c r="B34" s="12"/>
      <c r="C34" s="12"/>
      <c r="D34" s="12"/>
      <c r="E34" s="12"/>
      <c r="F34" s="31"/>
      <c r="G34" s="12"/>
      <c r="H34" s="31"/>
      <c r="I34" s="31"/>
      <c r="J34" s="31"/>
      <c r="K34" s="32" t="e">
        <f aca="false">100-(C34/B34*100)</f>
        <v>#DIV/0!</v>
      </c>
      <c r="L34" s="12"/>
      <c r="M34" s="12"/>
      <c r="N34" s="12"/>
      <c r="O34" s="11"/>
      <c r="P34" s="1" t="s">
        <v>221</v>
      </c>
    </row>
    <row collapsed="false" customFormat="false" customHeight="true" hidden="false" ht="15.75" outlineLevel="0" r="35">
      <c r="A35" s="9" t="s">
        <v>75</v>
      </c>
      <c r="B35" s="16" t="n">
        <v>9</v>
      </c>
      <c r="C35" s="10" t="n">
        <v>8</v>
      </c>
      <c r="D35" s="10"/>
      <c r="E35" s="10"/>
      <c r="F35" s="11" t="s">
        <v>61</v>
      </c>
      <c r="G35" s="10"/>
      <c r="H35" s="31" t="s">
        <v>222</v>
      </c>
      <c r="I35" s="11" t="s">
        <v>27</v>
      </c>
      <c r="J35" s="11"/>
      <c r="K35" s="32" t="n">
        <f aca="false">C35/B35*100</f>
        <v>88.8888888888889</v>
      </c>
      <c r="L35" s="6"/>
      <c r="M35" s="10"/>
      <c r="N35" s="10"/>
      <c r="O35" s="11" t="s">
        <v>28</v>
      </c>
    </row>
    <row collapsed="false" customFormat="false" customHeight="true" hidden="false" ht="15.75" outlineLevel="0" r="36">
      <c r="A36" s="9" t="s">
        <v>104</v>
      </c>
      <c r="B36" s="10" t="n">
        <v>9</v>
      </c>
      <c r="C36" s="10" t="n">
        <v>5</v>
      </c>
      <c r="D36" s="10"/>
      <c r="E36" s="10"/>
      <c r="F36" s="11"/>
      <c r="G36" s="10"/>
      <c r="H36" s="11" t="s">
        <v>61</v>
      </c>
      <c r="I36" s="11"/>
      <c r="J36" s="11" t="s">
        <v>57</v>
      </c>
      <c r="K36" s="32" t="n">
        <f aca="false">C36/B36*100</f>
        <v>55.5555555555556</v>
      </c>
      <c r="L36" s="6"/>
      <c r="M36" s="10"/>
      <c r="N36" s="10"/>
      <c r="O36" s="11" t="s">
        <v>27</v>
      </c>
    </row>
    <row collapsed="false" customFormat="false" customHeight="true" hidden="false" ht="15.75" outlineLevel="0" r="37">
      <c r="A37" s="9" t="s">
        <v>29</v>
      </c>
      <c r="B37" s="10" t="n">
        <v>6</v>
      </c>
      <c r="C37" s="10" t="n">
        <v>6</v>
      </c>
      <c r="D37" s="10"/>
      <c r="E37" s="10"/>
      <c r="F37" s="11"/>
      <c r="G37" s="10" t="n">
        <v>1</v>
      </c>
      <c r="H37" s="31" t="s">
        <v>50</v>
      </c>
      <c r="I37" s="11" t="s">
        <v>22</v>
      </c>
      <c r="J37" s="11"/>
      <c r="K37" s="32" t="n">
        <f aca="false">C37/B37*100</f>
        <v>100</v>
      </c>
      <c r="L37" s="6"/>
      <c r="M37" s="10"/>
      <c r="N37" s="10" t="n">
        <v>1</v>
      </c>
      <c r="O37" s="11" t="s">
        <v>74</v>
      </c>
    </row>
    <row collapsed="false" customFormat="false" customHeight="true" hidden="false" ht="15.75" outlineLevel="0" r="38">
      <c r="A38" s="9" t="s">
        <v>33</v>
      </c>
      <c r="B38" s="16" t="n">
        <v>9</v>
      </c>
      <c r="C38" s="10" t="n">
        <v>5</v>
      </c>
      <c r="D38" s="10"/>
      <c r="E38" s="10"/>
      <c r="F38" s="11" t="s">
        <v>22</v>
      </c>
      <c r="G38" s="10"/>
      <c r="H38" s="11" t="s">
        <v>19</v>
      </c>
      <c r="I38" s="11" t="s">
        <v>21</v>
      </c>
      <c r="J38" s="11" t="s">
        <v>27</v>
      </c>
      <c r="K38" s="32" t="n">
        <f aca="false">C38/B38*100</f>
        <v>55.5555555555556</v>
      </c>
      <c r="L38" s="6"/>
      <c r="M38" s="10"/>
      <c r="N38" s="10"/>
      <c r="O38" s="11" t="s">
        <v>30</v>
      </c>
    </row>
    <row collapsed="false" customFormat="false" customHeight="true" hidden="false" ht="15.75" outlineLevel="0" r="39">
      <c r="A39" s="9" t="s">
        <v>35</v>
      </c>
      <c r="B39" s="16"/>
      <c r="C39" s="10"/>
      <c r="D39" s="10" t="n">
        <v>3</v>
      </c>
      <c r="E39" s="10"/>
      <c r="F39" s="11"/>
      <c r="G39" s="10"/>
      <c r="H39" s="11"/>
      <c r="I39" s="11"/>
      <c r="J39" s="11"/>
      <c r="K39" s="35" t="e">
        <f aca="false">C39/B39*100</f>
        <v>#DIV/0!</v>
      </c>
      <c r="L39" s="6"/>
      <c r="M39" s="10"/>
      <c r="N39" s="10"/>
      <c r="O39" s="11" t="s">
        <v>22</v>
      </c>
    </row>
    <row collapsed="false" customFormat="false" customHeight="true" hidden="false" ht="15.75" outlineLevel="0" r="40">
      <c r="A40" s="9" t="s">
        <v>223</v>
      </c>
      <c r="B40" s="10" t="n">
        <v>2</v>
      </c>
      <c r="C40" s="10" t="n">
        <v>1</v>
      </c>
      <c r="D40" s="10"/>
      <c r="E40" s="10"/>
      <c r="F40" s="11"/>
      <c r="G40" s="10"/>
      <c r="H40" s="11"/>
      <c r="I40" s="11"/>
      <c r="J40" s="11" t="s">
        <v>27</v>
      </c>
      <c r="K40" s="32" t="n">
        <f aca="false">C40/B40*100</f>
        <v>50</v>
      </c>
      <c r="L40" s="6"/>
      <c r="M40" s="10"/>
      <c r="N40" s="10"/>
      <c r="O40" s="11"/>
    </row>
    <row collapsed="false" customFormat="false" customHeight="true" hidden="false" ht="15.75" outlineLevel="0" r="41">
      <c r="A41" s="9" t="s">
        <v>106</v>
      </c>
      <c r="B41" s="10"/>
      <c r="C41" s="10"/>
      <c r="D41" s="10"/>
      <c r="E41" s="10"/>
      <c r="F41" s="11"/>
      <c r="G41" s="10"/>
      <c r="H41" s="11"/>
      <c r="I41" s="11"/>
      <c r="J41" s="11"/>
      <c r="K41" s="35" t="e">
        <f aca="false">C41/B41*100</f>
        <v>#DIV/0!</v>
      </c>
      <c r="L41" s="6"/>
      <c r="M41" s="10"/>
      <c r="N41" s="10" t="n">
        <v>1</v>
      </c>
      <c r="O41" s="11" t="s">
        <v>22</v>
      </c>
    </row>
    <row collapsed="false" customFormat="false" customHeight="true" hidden="false" ht="15.75" outlineLevel="0" r="42">
      <c r="A42" s="9" t="s">
        <v>37</v>
      </c>
      <c r="B42" s="10" t="n">
        <v>3</v>
      </c>
      <c r="C42" s="10" t="n">
        <v>1</v>
      </c>
      <c r="D42" s="10"/>
      <c r="E42" s="10"/>
      <c r="F42" s="11"/>
      <c r="G42" s="10"/>
      <c r="H42" s="11" t="s">
        <v>32</v>
      </c>
      <c r="I42" s="11"/>
      <c r="J42" s="11"/>
      <c r="K42" s="35" t="n">
        <f aca="false">C42/B42*100</f>
        <v>33.3333333333333</v>
      </c>
      <c r="L42" s="6"/>
      <c r="M42" s="10"/>
      <c r="N42" s="10"/>
      <c r="O42" s="11"/>
      <c r="P42" s="24" t="s">
        <v>224</v>
      </c>
    </row>
    <row collapsed="false" customFormat="false" customHeight="true" hidden="false" ht="15.75" outlineLevel="0" r="43">
      <c r="A43" s="9" t="s">
        <v>64</v>
      </c>
      <c r="B43" s="10" t="n">
        <v>2</v>
      </c>
      <c r="C43" s="10" t="n">
        <v>2</v>
      </c>
      <c r="D43" s="10" t="n">
        <v>2</v>
      </c>
      <c r="E43" s="10"/>
      <c r="F43" s="11"/>
      <c r="G43" s="10" t="n">
        <v>2</v>
      </c>
      <c r="H43" s="11" t="s">
        <v>19</v>
      </c>
      <c r="I43" s="11"/>
      <c r="J43" s="11"/>
      <c r="K43" s="32" t="n">
        <f aca="false">C43/B43*100</f>
        <v>100</v>
      </c>
      <c r="L43" s="6"/>
      <c r="M43" s="10" t="n">
        <v>1</v>
      </c>
      <c r="N43" s="10"/>
      <c r="O43" s="11" t="s">
        <v>25</v>
      </c>
    </row>
    <row collapsed="false" customFormat="false" customHeight="true" hidden="false" ht="15.75" outlineLevel="0" r="44">
      <c r="A44" s="37" t="s">
        <v>66</v>
      </c>
      <c r="B44" s="10" t="n">
        <v>2</v>
      </c>
      <c r="C44" s="10" t="n">
        <v>1</v>
      </c>
      <c r="D44" s="10" t="n">
        <v>2</v>
      </c>
      <c r="E44" s="10"/>
      <c r="F44" s="10"/>
      <c r="G44" s="10" t="n">
        <v>1</v>
      </c>
      <c r="H44" s="11" t="s">
        <v>27</v>
      </c>
      <c r="I44" s="11"/>
      <c r="J44" s="11"/>
      <c r="K44" s="32" t="n">
        <f aca="false">C44/B44*100</f>
        <v>50</v>
      </c>
      <c r="L44" s="6"/>
      <c r="M44" s="10" t="n">
        <v>1</v>
      </c>
      <c r="N44" s="10"/>
      <c r="O44" s="11"/>
    </row>
    <row collapsed="false" customFormat="false" customHeight="true" hidden="false" ht="15.75" outlineLevel="0" r="45">
      <c r="A45" s="37" t="s">
        <v>55</v>
      </c>
      <c r="B45" s="10" t="n">
        <v>31</v>
      </c>
      <c r="C45" s="10" t="n">
        <v>11</v>
      </c>
      <c r="D45" s="10"/>
      <c r="E45" s="10"/>
      <c r="F45" s="10" t="s">
        <v>27</v>
      </c>
      <c r="G45" s="10"/>
      <c r="H45" s="11" t="s">
        <v>189</v>
      </c>
      <c r="I45" s="11" t="s">
        <v>225</v>
      </c>
      <c r="J45" s="11" t="s">
        <v>98</v>
      </c>
      <c r="K45" s="32" t="n">
        <f aca="false">100-(C45/B45*100)</f>
        <v>64.5161290322581</v>
      </c>
      <c r="L45" s="6"/>
      <c r="M45" s="10"/>
      <c r="N45" s="10"/>
      <c r="O45" s="11"/>
      <c r="P45" s="1" t="s">
        <v>226</v>
      </c>
    </row>
    <row collapsed="false" customFormat="false" customHeight="true" hidden="false" ht="15.75" outlineLevel="0" r="46">
      <c r="A46" s="37"/>
      <c r="B46" s="10"/>
      <c r="C46" s="10"/>
      <c r="D46" s="10"/>
      <c r="E46" s="10"/>
      <c r="F46" s="10"/>
      <c r="G46" s="10"/>
      <c r="H46" s="11"/>
      <c r="I46" s="11"/>
      <c r="J46" s="11"/>
      <c r="K46" s="35" t="e">
        <f aca="false">C46/B46*100</f>
        <v>#DIV/0!</v>
      </c>
      <c r="L46" s="6"/>
      <c r="M46" s="10"/>
      <c r="N46" s="10"/>
      <c r="O46" s="15" t="s">
        <v>227</v>
      </c>
    </row>
    <row collapsed="false" customFormat="false" customHeight="true" hidden="false" ht="15.75" outlineLevel="0" r="47">
      <c r="A47" s="6" t="s">
        <v>44</v>
      </c>
      <c r="B47" s="10" t="n">
        <v>9</v>
      </c>
      <c r="C47" s="10" t="n">
        <v>5</v>
      </c>
      <c r="D47" s="10"/>
      <c r="E47" s="10"/>
      <c r="F47" s="10"/>
      <c r="G47" s="10"/>
      <c r="H47" s="10"/>
      <c r="I47" s="38"/>
      <c r="J47" s="10"/>
      <c r="K47" s="32" t="n">
        <f aca="false">C47/B47*100</f>
        <v>55.5555555555556</v>
      </c>
      <c r="O47" s="70"/>
    </row>
    <row collapsed="false" customFormat="false" customHeight="true" hidden="false" ht="15.75" outlineLevel="0" r="48">
      <c r="A48" s="10" t="s">
        <v>46</v>
      </c>
      <c r="B48" s="10" t="n">
        <v>24</v>
      </c>
      <c r="C48" s="10" t="n">
        <v>20</v>
      </c>
      <c r="D48" s="10"/>
      <c r="E48" s="10"/>
      <c r="F48" s="10"/>
      <c r="G48" s="10"/>
      <c r="H48" s="11"/>
      <c r="I48" s="10"/>
      <c r="J48" s="10"/>
      <c r="K48" s="32" t="n">
        <f aca="false">C48/B48*100</f>
        <v>83.3333333333333</v>
      </c>
      <c r="L48" s="24"/>
    </row>
    <row collapsed="false" customFormat="false" customHeight="true" hidden="false" ht="15.75" outlineLevel="0" r="49">
      <c r="A49" s="10" t="s">
        <v>47</v>
      </c>
      <c r="B49" s="10" t="n">
        <v>10</v>
      </c>
      <c r="C49" s="10" t="n">
        <v>5</v>
      </c>
      <c r="D49" s="10"/>
      <c r="E49" s="10"/>
      <c r="F49" s="10"/>
      <c r="G49" s="10"/>
      <c r="H49" s="10"/>
      <c r="I49" s="10"/>
      <c r="J49" s="11"/>
      <c r="K49" s="32" t="n">
        <f aca="false">C49/B49*100</f>
        <v>50</v>
      </c>
    </row>
    <row collapsed="false" customFormat="false" customHeight="true" hidden="false" ht="15.75" outlineLevel="0" r="50">
      <c r="A50" s="10" t="s">
        <v>48</v>
      </c>
      <c r="B50" s="10" t="n">
        <f aca="false">SUM(B47:B49)</f>
        <v>43</v>
      </c>
      <c r="C50" s="10" t="n">
        <f aca="false">SUM(C47:C49)</f>
        <v>30</v>
      </c>
      <c r="D50" s="10"/>
      <c r="E50" s="10"/>
      <c r="F50" s="12" t="s">
        <v>62</v>
      </c>
      <c r="G50" s="10"/>
      <c r="H50" s="10"/>
      <c r="I50" s="10"/>
      <c r="J50" s="10"/>
      <c r="K50" s="32" t="n">
        <f aca="false">C50/B50*100</f>
        <v>69.7674418604651</v>
      </c>
      <c r="L50" s="24"/>
    </row>
    <row collapsed="false" customFormat="false" customHeight="true" hidden="false" ht="15.75" outlineLevel="0" r="52">
      <c r="A52" s="15" t="s">
        <v>49</v>
      </c>
      <c r="B52" s="18"/>
      <c r="C52" s="18"/>
      <c r="D52" s="18"/>
      <c r="E52" s="18"/>
      <c r="F52" s="18"/>
      <c r="G52" s="18"/>
      <c r="H52" s="18"/>
      <c r="I52" s="18"/>
      <c r="J52" s="18"/>
      <c r="K52" s="18"/>
    </row>
    <row collapsed="false" customFormat="false" customHeight="true" hidden="false" ht="15.75" outlineLevel="0" r="53">
      <c r="A53" s="10" t="s">
        <v>44</v>
      </c>
      <c r="B53" s="10" t="n">
        <v>16</v>
      </c>
      <c r="C53" s="10" t="n">
        <v>3</v>
      </c>
      <c r="D53" s="10"/>
      <c r="E53" s="10"/>
      <c r="F53" s="10"/>
      <c r="G53" s="10"/>
      <c r="H53" s="10"/>
      <c r="I53" s="11"/>
      <c r="J53" s="10"/>
      <c r="K53" s="18" t="n">
        <f aca="false">C53/B53*100</f>
        <v>18.75</v>
      </c>
      <c r="L53" s="24"/>
    </row>
    <row collapsed="false" customFormat="false" customHeight="true" hidden="false" ht="15.75" outlineLevel="0" r="54">
      <c r="A54" s="10" t="s">
        <v>46</v>
      </c>
      <c r="B54" s="10" t="n">
        <v>10</v>
      </c>
      <c r="C54" s="10" t="n">
        <v>5</v>
      </c>
      <c r="D54" s="10"/>
      <c r="E54" s="10"/>
      <c r="F54" s="10"/>
      <c r="G54" s="10"/>
      <c r="H54" s="11"/>
      <c r="I54" s="10"/>
      <c r="J54" s="10"/>
      <c r="K54" s="10" t="n">
        <f aca="false">C54/B54*100</f>
        <v>50</v>
      </c>
    </row>
    <row collapsed="false" customFormat="false" customHeight="true" hidden="false" ht="15.75" outlineLevel="0" r="55">
      <c r="A55" s="10" t="s">
        <v>47</v>
      </c>
      <c r="B55" s="10" t="n">
        <v>5</v>
      </c>
      <c r="C55" s="10" t="n">
        <v>3</v>
      </c>
      <c r="D55" s="10"/>
      <c r="E55" s="10"/>
      <c r="F55" s="10"/>
      <c r="G55" s="10"/>
      <c r="H55" s="10"/>
      <c r="I55" s="10"/>
      <c r="J55" s="11"/>
      <c r="K55" s="12" t="n">
        <f aca="false">C55/B55*100</f>
        <v>60</v>
      </c>
      <c r="O55" s="25"/>
    </row>
    <row collapsed="false" customFormat="false" customHeight="true" hidden="false" ht="15.75" outlineLevel="0" r="56">
      <c r="A56" s="10" t="s">
        <v>48</v>
      </c>
      <c r="B56" s="26" t="n">
        <f aca="false">SUM(B53:B55)</f>
        <v>31</v>
      </c>
      <c r="C56" s="26" t="n">
        <f aca="false">SUM(C53:C55)</f>
        <v>11</v>
      </c>
      <c r="D56" s="26"/>
      <c r="E56" s="26"/>
      <c r="F56" s="40" t="s">
        <v>27</v>
      </c>
      <c r="G56" s="26"/>
      <c r="H56" s="26"/>
      <c r="I56" s="26"/>
      <c r="J56" s="26"/>
      <c r="K56" s="18" t="n">
        <f aca="false">C56/B56*100</f>
        <v>35.4838709677419</v>
      </c>
      <c r="L56" s="25"/>
      <c r="M56" s="25"/>
      <c r="N56" s="25"/>
    </row>
    <row collapsed="false" customFormat="false" customHeight="true" hidden="false" ht="15.75" outlineLevel="0" r="58">
      <c r="A58" s="24" t="s">
        <v>228</v>
      </c>
    </row>
  </sheetData>
  <mergeCells count="2">
    <mergeCell ref="A1:O1"/>
    <mergeCell ref="A30:O30"/>
  </mergeCells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T65536"/>
  <sheetViews>
    <sheetView colorId="64" defaultGridColor="true" rightToLeft="false" showFormulas="false" showGridLines="true" showOutlineSymbols="true" showRowColHeaders="true" showZeros="true" tabSelected="false" topLeftCell="A4" view="normal" windowProtection="false" workbookViewId="0" zoomScale="100" zoomScaleNormal="100" zoomScalePageLayoutView="100">
      <selection activeCell="A29" activeCellId="0" pane="topLeft" sqref="A29"/>
    </sheetView>
  </sheetViews>
  <sheetFormatPr defaultRowHeight="15.75"/>
  <cols>
    <col collapsed="false" hidden="false" max="1" min="1" style="1" width="20.4183673469388"/>
    <col collapsed="false" hidden="false" max="2" min="2" style="1" width="6.14795918367347"/>
    <col collapsed="false" hidden="false" max="6" min="3" style="1" width="4.70918367346939"/>
    <col collapsed="false" hidden="false" max="7" min="7" style="1" width="7.4234693877551"/>
    <col collapsed="false" hidden="false" max="8" min="8" style="1" width="7.56632653061225"/>
    <col collapsed="false" hidden="false" max="9" min="9" style="1" width="6.00510204081633"/>
    <col collapsed="false" hidden="false" max="12" min="10" style="1" width="4.70918367346939"/>
    <col collapsed="false" hidden="false" max="13" min="13" style="1" width="7"/>
    <col collapsed="false" hidden="false" max="15" min="14" style="1" width="6.57142857142857"/>
    <col collapsed="false" hidden="false" max="16" min="16" style="1" width="8"/>
    <col collapsed="false" hidden="false" max="19" min="17" style="1" width="3.70918367346939"/>
    <col collapsed="false" hidden="false" max="21" min="20" style="0" width="3.70918367346939"/>
    <col collapsed="false" hidden="false" max="1025" min="22" style="0" width="8.54081632653061"/>
  </cols>
  <sheetData>
    <row collapsed="false" customFormat="false" customHeight="true" hidden="false" ht="18.75" outlineLevel="0" r="1">
      <c r="A1" s="2" t="s">
        <v>229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3"/>
      <c r="R1" s="3"/>
      <c r="S1" s="3"/>
    </row>
    <row collapsed="false" customFormat="false" customHeight="true" hidden="false" ht="15" outlineLevel="0" r="2">
      <c r="P2" s="4"/>
      <c r="Q2" s="4"/>
      <c r="R2" s="4"/>
      <c r="S2" s="4"/>
      <c r="T2" s="5"/>
    </row>
    <row collapsed="false" customFormat="false" customHeight="true" hidden="false" ht="15.75" outlineLevel="0" r="3">
      <c r="D3" s="64" t="s">
        <v>212</v>
      </c>
      <c r="E3" s="65" t="s">
        <v>212</v>
      </c>
      <c r="P3" s="4"/>
      <c r="Q3" s="4"/>
      <c r="R3" s="4"/>
      <c r="S3" s="4"/>
      <c r="T3" s="5"/>
    </row>
    <row collapsed="false" customFormat="false" customHeight="true" hidden="false" ht="15.75" outlineLevel="0" r="4">
      <c r="A4" s="6" t="s">
        <v>1</v>
      </c>
      <c r="B4" s="6" t="s">
        <v>2</v>
      </c>
      <c r="C4" s="6" t="s">
        <v>3</v>
      </c>
      <c r="D4" s="6" t="s">
        <v>53</v>
      </c>
      <c r="E4" s="6" t="s">
        <v>54</v>
      </c>
      <c r="F4" s="6" t="s">
        <v>5</v>
      </c>
      <c r="G4" s="6" t="s">
        <v>6</v>
      </c>
      <c r="H4" s="6" t="s">
        <v>7</v>
      </c>
      <c r="I4" s="6" t="s">
        <v>8</v>
      </c>
      <c r="J4" s="6" t="s">
        <v>9</v>
      </c>
      <c r="K4" s="6" t="s">
        <v>10</v>
      </c>
      <c r="L4" s="6" t="s">
        <v>11</v>
      </c>
      <c r="M4" s="6" t="s">
        <v>71</v>
      </c>
      <c r="N4" s="6" t="s">
        <v>12</v>
      </c>
      <c r="O4" s="6" t="s">
        <v>13</v>
      </c>
      <c r="P4" s="4"/>
      <c r="Q4" s="4"/>
      <c r="R4" s="4"/>
      <c r="S4" s="4"/>
      <c r="T4" s="5"/>
    </row>
    <row collapsed="false" customFormat="false" customHeight="true" hidden="false" ht="21" outlineLevel="0" r="5">
      <c r="A5" s="9" t="s">
        <v>14</v>
      </c>
      <c r="B5" s="10" t="n">
        <v>41</v>
      </c>
      <c r="C5" s="10" t="n">
        <v>23</v>
      </c>
      <c r="D5" s="10"/>
      <c r="E5" s="10"/>
      <c r="F5" s="61" t="s">
        <v>43</v>
      </c>
      <c r="G5" s="10"/>
      <c r="H5" s="11" t="s">
        <v>230</v>
      </c>
      <c r="I5" s="11" t="s">
        <v>119</v>
      </c>
      <c r="J5" s="11" t="s">
        <v>24</v>
      </c>
      <c r="K5" s="35" t="n">
        <f aca="false">100-(C5/B5*100)</f>
        <v>43.9024390243902</v>
      </c>
      <c r="L5" s="6"/>
      <c r="M5" s="10"/>
      <c r="N5" s="10"/>
      <c r="O5" s="11" t="s">
        <v>82</v>
      </c>
      <c r="P5" s="13"/>
      <c r="Q5" s="4"/>
      <c r="R5" s="4"/>
      <c r="S5" s="4"/>
      <c r="T5" s="5"/>
    </row>
    <row collapsed="false" customFormat="false" customHeight="true" hidden="false" ht="15.75" outlineLevel="0" r="6">
      <c r="A6" s="9" t="s">
        <v>216</v>
      </c>
      <c r="B6" s="16" t="n">
        <v>7</v>
      </c>
      <c r="C6" s="10" t="n">
        <v>4</v>
      </c>
      <c r="D6" s="10"/>
      <c r="E6" s="10"/>
      <c r="F6" s="11"/>
      <c r="G6" s="10"/>
      <c r="H6" s="11" t="s">
        <v>20</v>
      </c>
      <c r="I6" s="11" t="s">
        <v>31</v>
      </c>
      <c r="J6" s="11"/>
      <c r="K6" s="35" t="n">
        <f aca="false">C6/B6*100</f>
        <v>57.1428571428571</v>
      </c>
      <c r="L6" s="6"/>
      <c r="M6" s="10"/>
      <c r="N6" s="10"/>
      <c r="O6" s="11" t="s">
        <v>107</v>
      </c>
      <c r="P6" s="13"/>
      <c r="Q6" s="4"/>
      <c r="R6" s="4"/>
      <c r="S6" s="4"/>
      <c r="T6" s="5"/>
    </row>
    <row collapsed="false" customFormat="false" customHeight="true" hidden="false" ht="15.75" outlineLevel="0" r="7">
      <c r="A7" s="9" t="s">
        <v>75</v>
      </c>
      <c r="B7" s="10" t="n">
        <v>9</v>
      </c>
      <c r="C7" s="10" t="n">
        <v>5</v>
      </c>
      <c r="D7" s="10"/>
      <c r="E7" s="10"/>
      <c r="F7" s="11"/>
      <c r="G7" s="10"/>
      <c r="H7" s="11" t="s">
        <v>15</v>
      </c>
      <c r="I7" s="11" t="s">
        <v>151</v>
      </c>
      <c r="J7" s="11"/>
      <c r="K7" s="35" t="n">
        <f aca="false">C7/B7*100</f>
        <v>55.5555555555556</v>
      </c>
      <c r="L7" s="6"/>
      <c r="M7" s="10"/>
      <c r="N7" s="10"/>
      <c r="O7" s="11" t="s">
        <v>25</v>
      </c>
      <c r="P7" s="4"/>
      <c r="Q7" s="4"/>
      <c r="R7" s="4"/>
      <c r="S7" s="4"/>
      <c r="T7" s="5"/>
    </row>
    <row collapsed="false" customFormat="false" customHeight="true" hidden="false" ht="15.75" outlineLevel="0" r="8">
      <c r="A8" s="9" t="s">
        <v>104</v>
      </c>
      <c r="B8" s="10" t="n">
        <v>4</v>
      </c>
      <c r="C8" s="10" t="n">
        <v>1</v>
      </c>
      <c r="D8" s="10"/>
      <c r="E8" s="10"/>
      <c r="F8" s="11"/>
      <c r="G8" s="10"/>
      <c r="H8" s="11" t="s">
        <v>30</v>
      </c>
      <c r="I8" s="11"/>
      <c r="J8" s="11" t="s">
        <v>32</v>
      </c>
      <c r="K8" s="35" t="n">
        <f aca="false">C8/B8*100</f>
        <v>25</v>
      </c>
      <c r="L8" s="6"/>
      <c r="M8" s="10"/>
      <c r="N8" s="10"/>
      <c r="O8" s="11" t="s">
        <v>22</v>
      </c>
      <c r="Q8" s="4"/>
      <c r="R8" s="4"/>
      <c r="S8" s="4"/>
      <c r="T8" s="5"/>
    </row>
    <row collapsed="false" customFormat="false" customHeight="true" hidden="false" ht="15.75" outlineLevel="0" r="9">
      <c r="A9" s="0" t="s">
        <v>29</v>
      </c>
      <c r="B9" s="16" t="n">
        <v>4</v>
      </c>
      <c r="C9" s="10" t="n">
        <v>2</v>
      </c>
      <c r="D9" s="10"/>
      <c r="E9" s="10"/>
      <c r="F9" s="11"/>
      <c r="G9" s="10" t="n">
        <v>1</v>
      </c>
      <c r="H9" s="11"/>
      <c r="I9" s="11" t="s">
        <v>41</v>
      </c>
      <c r="J9" s="11"/>
      <c r="K9" s="35" t="n">
        <f aca="false">C9/B9*100</f>
        <v>50</v>
      </c>
      <c r="L9" s="6"/>
      <c r="M9" s="10"/>
      <c r="N9" s="10"/>
      <c r="O9" s="11" t="s">
        <v>231</v>
      </c>
      <c r="P9" s="13"/>
      <c r="Q9" s="4"/>
      <c r="R9" s="4"/>
      <c r="S9" s="4"/>
      <c r="T9" s="5"/>
    </row>
    <row collapsed="false" customFormat="false" customHeight="true" hidden="false" ht="15.75" outlineLevel="0" r="10">
      <c r="A10" s="9" t="s">
        <v>33</v>
      </c>
      <c r="B10" s="16" t="n">
        <v>10</v>
      </c>
      <c r="C10" s="10" t="n">
        <v>7</v>
      </c>
      <c r="D10" s="10"/>
      <c r="E10" s="10"/>
      <c r="F10" s="61" t="s">
        <v>30</v>
      </c>
      <c r="G10" s="10"/>
      <c r="H10" s="11"/>
      <c r="I10" s="11" t="s">
        <v>16</v>
      </c>
      <c r="J10" s="11" t="s">
        <v>22</v>
      </c>
      <c r="K10" s="35" t="n">
        <f aca="false">C10/B10*100</f>
        <v>70</v>
      </c>
      <c r="L10" s="6"/>
      <c r="M10" s="10" t="n">
        <v>1</v>
      </c>
      <c r="N10" s="10" t="n">
        <v>2</v>
      </c>
      <c r="O10" s="11" t="s">
        <v>81</v>
      </c>
      <c r="P10" s="4"/>
      <c r="Q10" s="4"/>
      <c r="R10" s="4"/>
      <c r="S10" s="4"/>
      <c r="T10" s="5"/>
    </row>
    <row collapsed="false" customFormat="false" customHeight="true" hidden="false" ht="15.75" outlineLevel="0" r="11">
      <c r="A11" s="9" t="s">
        <v>35</v>
      </c>
      <c r="B11" s="10" t="n">
        <v>1</v>
      </c>
      <c r="C11" s="10" t="n">
        <v>1</v>
      </c>
      <c r="D11" s="10"/>
      <c r="E11" s="10"/>
      <c r="F11" s="11"/>
      <c r="G11" s="10"/>
      <c r="H11" s="11" t="s">
        <v>22</v>
      </c>
      <c r="I11" s="11"/>
      <c r="J11" s="11"/>
      <c r="K11" s="35" t="n">
        <f aca="false">C11/B11*100</f>
        <v>100</v>
      </c>
      <c r="L11" s="6"/>
      <c r="M11" s="10"/>
      <c r="N11" s="10"/>
      <c r="O11" s="11"/>
      <c r="P11" s="4"/>
      <c r="Q11" s="4"/>
      <c r="R11" s="4"/>
      <c r="S11" s="4"/>
      <c r="T11" s="5"/>
    </row>
    <row collapsed="false" customFormat="false" customHeight="true" hidden="false" ht="15.75" outlineLevel="0" r="12">
      <c r="A12" s="9" t="s">
        <v>42</v>
      </c>
      <c r="B12" s="10" t="n">
        <v>2</v>
      </c>
      <c r="C12" s="10" t="n">
        <v>1</v>
      </c>
      <c r="D12" s="10"/>
      <c r="E12" s="10"/>
      <c r="F12" s="11"/>
      <c r="G12" s="10"/>
      <c r="H12" s="11"/>
      <c r="I12" s="11" t="s">
        <v>27</v>
      </c>
      <c r="J12" s="11"/>
      <c r="K12" s="35" t="n">
        <f aca="false">C12/B12*100</f>
        <v>50</v>
      </c>
      <c r="L12" s="6"/>
      <c r="M12" s="10"/>
      <c r="N12" s="10"/>
      <c r="O12" s="11"/>
      <c r="P12" s="13"/>
      <c r="Q12" s="4"/>
      <c r="R12" s="4"/>
      <c r="S12" s="4"/>
      <c r="T12" s="5"/>
    </row>
    <row collapsed="false" customFormat="false" customHeight="true" hidden="false" ht="15.75" outlineLevel="0" r="13">
      <c r="A13" s="9" t="s">
        <v>64</v>
      </c>
      <c r="B13" s="10" t="n">
        <v>2</v>
      </c>
      <c r="C13" s="10" t="n">
        <v>2</v>
      </c>
      <c r="D13" s="10"/>
      <c r="E13" s="10"/>
      <c r="F13" s="11"/>
      <c r="G13" s="10"/>
      <c r="H13" s="11" t="s">
        <v>19</v>
      </c>
      <c r="I13" s="11"/>
      <c r="J13" s="11"/>
      <c r="K13" s="35" t="n">
        <f aca="false">C13/B13*100</f>
        <v>100</v>
      </c>
      <c r="L13" s="6"/>
      <c r="M13" s="10"/>
      <c r="N13" s="10" t="n">
        <v>1</v>
      </c>
      <c r="O13" s="11"/>
      <c r="P13" s="13"/>
      <c r="Q13" s="4"/>
      <c r="R13" s="4"/>
      <c r="S13" s="4"/>
      <c r="T13" s="5"/>
    </row>
    <row collapsed="false" customFormat="false" customHeight="true" hidden="false" ht="15.75" outlineLevel="0" r="14">
      <c r="A14" s="37" t="s">
        <v>37</v>
      </c>
      <c r="B14" s="10" t="n">
        <v>4</v>
      </c>
      <c r="C14" s="10" t="n">
        <v>1</v>
      </c>
      <c r="D14" s="10"/>
      <c r="E14" s="10"/>
      <c r="F14" s="11"/>
      <c r="G14" s="10"/>
      <c r="H14" s="11"/>
      <c r="I14" s="11" t="s">
        <v>30</v>
      </c>
      <c r="J14" s="11" t="s">
        <v>32</v>
      </c>
      <c r="K14" s="35" t="n">
        <f aca="false">C14/B14*100</f>
        <v>25</v>
      </c>
      <c r="L14" s="6"/>
      <c r="M14" s="10"/>
      <c r="N14" s="10"/>
      <c r="O14" s="11" t="s">
        <v>81</v>
      </c>
      <c r="P14" s="4"/>
      <c r="Q14" s="4"/>
      <c r="R14" s="4"/>
      <c r="S14" s="4"/>
      <c r="T14" s="5"/>
    </row>
    <row collapsed="false" customFormat="false" customHeight="true" hidden="false" ht="15.75" outlineLevel="0" r="15">
      <c r="A15" s="0"/>
      <c r="B15" s="10"/>
      <c r="C15" s="10"/>
      <c r="D15" s="10"/>
      <c r="E15" s="10"/>
      <c r="F15" s="10"/>
      <c r="G15" s="10"/>
      <c r="H15" s="11"/>
      <c r="I15" s="11"/>
      <c r="J15" s="11"/>
      <c r="K15" s="35" t="e">
        <f aca="false">C15/B15*100</f>
        <v>#DIV/0!</v>
      </c>
      <c r="L15" s="6"/>
      <c r="M15" s="10"/>
      <c r="N15" s="10"/>
      <c r="O15" s="11"/>
    </row>
    <row collapsed="false" customFormat="false" customHeight="true" hidden="false" ht="15" outlineLevel="0" r="16">
      <c r="A16" s="37"/>
      <c r="B16" s="10"/>
      <c r="C16" s="10"/>
      <c r="D16" s="10"/>
      <c r="E16" s="10"/>
      <c r="F16" s="6"/>
      <c r="G16" s="10"/>
      <c r="H16" s="11"/>
      <c r="I16" s="11"/>
      <c r="J16" s="11"/>
      <c r="K16" s="35" t="e">
        <f aca="false">100-(C16/B16*100)</f>
        <v>#DIV/0!</v>
      </c>
      <c r="L16" s="6"/>
      <c r="M16" s="10"/>
      <c r="N16" s="10"/>
      <c r="O16" s="11"/>
      <c r="P16" s="24"/>
    </row>
    <row collapsed="false" customFormat="false" customHeight="true" hidden="false" ht="15.75" outlineLevel="0" r="17">
      <c r="A17" s="37"/>
      <c r="B17" s="10"/>
      <c r="C17" s="10"/>
      <c r="D17" s="10"/>
      <c r="E17" s="10"/>
      <c r="F17" s="10"/>
      <c r="G17" s="10"/>
      <c r="H17" s="11"/>
      <c r="I17" s="11"/>
      <c r="J17" s="11"/>
      <c r="K17" s="35" t="e">
        <f aca="false">C17/B17*100</f>
        <v>#DIV/0!</v>
      </c>
      <c r="L17" s="6"/>
      <c r="M17" s="10"/>
      <c r="N17" s="10"/>
      <c r="O17" s="6"/>
    </row>
    <row collapsed="false" customFormat="false" customHeight="true" hidden="false" ht="15" outlineLevel="0" r="18">
      <c r="A18" s="6" t="s">
        <v>44</v>
      </c>
      <c r="B18" s="10" t="n">
        <v>24</v>
      </c>
      <c r="C18" s="10" t="n">
        <v>11</v>
      </c>
      <c r="D18" s="10"/>
      <c r="E18" s="10"/>
      <c r="F18" s="10"/>
      <c r="G18" s="10"/>
      <c r="H18" s="10"/>
      <c r="I18" s="38"/>
      <c r="J18" s="10"/>
      <c r="K18" s="35" t="n">
        <f aca="false">C18/B18*100</f>
        <v>45.8333333333333</v>
      </c>
      <c r="O18" s="71" t="s">
        <v>232</v>
      </c>
      <c r="P18" s="24"/>
    </row>
    <row collapsed="false" customFormat="false" customHeight="true" hidden="false" ht="15" outlineLevel="0" r="19">
      <c r="A19" s="10" t="s">
        <v>46</v>
      </c>
      <c r="B19" s="10" t="n">
        <v>12</v>
      </c>
      <c r="C19" s="10" t="n">
        <v>10</v>
      </c>
      <c r="D19" s="10"/>
      <c r="E19" s="10"/>
      <c r="F19" s="10"/>
      <c r="G19" s="10"/>
      <c r="H19" s="11"/>
      <c r="I19" s="10"/>
      <c r="J19" s="10"/>
      <c r="K19" s="35" t="n">
        <f aca="false">C19/B19*100</f>
        <v>83.3333333333333</v>
      </c>
      <c r="L19" s="24"/>
      <c r="O19" s="1" t="s">
        <v>233</v>
      </c>
    </row>
    <row collapsed="false" customFormat="false" customHeight="true" hidden="false" ht="15" outlineLevel="0" r="20">
      <c r="A20" s="10" t="s">
        <v>47</v>
      </c>
      <c r="B20" s="10" t="n">
        <v>7</v>
      </c>
      <c r="C20" s="10" t="n">
        <v>3</v>
      </c>
      <c r="D20" s="10"/>
      <c r="E20" s="10"/>
      <c r="F20" s="10"/>
      <c r="G20" s="10"/>
      <c r="H20" s="10"/>
      <c r="I20" s="10"/>
      <c r="J20" s="11"/>
      <c r="K20" s="35" t="n">
        <f aca="false">C20/B20*100</f>
        <v>42.8571428571429</v>
      </c>
    </row>
    <row collapsed="false" customFormat="false" customHeight="true" hidden="false" ht="15.75" outlineLevel="0" r="21">
      <c r="A21" s="10" t="s">
        <v>48</v>
      </c>
      <c r="B21" s="10" t="n">
        <f aca="false">SUM(B18:B20)</f>
        <v>43</v>
      </c>
      <c r="C21" s="10" t="n">
        <f aca="false">SUM(C18:C20)</f>
        <v>24</v>
      </c>
      <c r="D21" s="10"/>
      <c r="E21" s="10"/>
      <c r="F21" s="10"/>
      <c r="G21" s="10"/>
      <c r="H21" s="10"/>
      <c r="I21" s="10"/>
      <c r="J21" s="10"/>
      <c r="K21" s="32" t="n">
        <f aca="false">C21/B21*100</f>
        <v>55.8139534883721</v>
      </c>
      <c r="L21" s="24"/>
    </row>
    <row collapsed="false" customFormat="false" customHeight="true" hidden="false" ht="15" outlineLevel="0" r="23">
      <c r="A23" s="15" t="s">
        <v>49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</row>
    <row collapsed="false" customFormat="false" customHeight="true" hidden="false" ht="15" outlineLevel="0" r="24">
      <c r="A24" s="10" t="s">
        <v>44</v>
      </c>
      <c r="B24" s="10" t="n">
        <v>17</v>
      </c>
      <c r="C24" s="10" t="n">
        <v>9</v>
      </c>
      <c r="D24" s="10"/>
      <c r="E24" s="10"/>
      <c r="F24" s="10"/>
      <c r="G24" s="10"/>
      <c r="H24" s="10"/>
      <c r="I24" s="11"/>
      <c r="J24" s="10"/>
      <c r="K24" s="6" t="n">
        <f aca="false">C24/B24*100</f>
        <v>52.9411764705882</v>
      </c>
      <c r="L24" s="24"/>
    </row>
    <row collapsed="false" customFormat="false" customHeight="true" hidden="false" ht="15" outlineLevel="0" r="25">
      <c r="A25" s="10" t="s">
        <v>46</v>
      </c>
      <c r="B25" s="10" t="n">
        <v>20</v>
      </c>
      <c r="C25" s="10" t="n">
        <v>13</v>
      </c>
      <c r="D25" s="10"/>
      <c r="E25" s="10"/>
      <c r="F25" s="10"/>
      <c r="G25" s="10"/>
      <c r="H25" s="11"/>
      <c r="I25" s="10"/>
      <c r="J25" s="10"/>
      <c r="K25" s="10" t="n">
        <f aca="false">C25/B25*100</f>
        <v>65</v>
      </c>
    </row>
    <row collapsed="false" customFormat="false" customHeight="true" hidden="false" ht="18.75" outlineLevel="0" r="26">
      <c r="A26" s="10" t="s">
        <v>47</v>
      </c>
      <c r="B26" s="10" t="n">
        <v>4</v>
      </c>
      <c r="C26" s="10" t="n">
        <v>1</v>
      </c>
      <c r="D26" s="10"/>
      <c r="E26" s="10"/>
      <c r="F26" s="10"/>
      <c r="G26" s="10"/>
      <c r="H26" s="10"/>
      <c r="I26" s="10"/>
      <c r="J26" s="11"/>
      <c r="K26" s="6" t="n">
        <f aca="false">C26/B26*100</f>
        <v>25</v>
      </c>
      <c r="O26" s="25"/>
    </row>
    <row collapsed="false" customFormat="false" customHeight="true" hidden="false" ht="19.5" outlineLevel="0" r="27">
      <c r="A27" s="10" t="s">
        <v>48</v>
      </c>
      <c r="B27" s="26" t="n">
        <f aca="false">SUM(B24:B26)</f>
        <v>41</v>
      </c>
      <c r="C27" s="26" t="n">
        <f aca="false">SUM(C24:C26)</f>
        <v>23</v>
      </c>
      <c r="D27" s="26"/>
      <c r="E27" s="26"/>
      <c r="F27" s="40"/>
      <c r="G27" s="26"/>
      <c r="H27" s="26"/>
      <c r="I27" s="26"/>
      <c r="J27" s="26"/>
      <c r="K27" s="12" t="n">
        <f aca="false">C27/B27*100</f>
        <v>56.0975609756098</v>
      </c>
      <c r="L27" s="25"/>
      <c r="M27" s="25"/>
      <c r="N27" s="25"/>
    </row>
    <row collapsed="false" customFormat="false" customHeight="true" hidden="false" ht="15" outlineLevel="0" r="28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</row>
    <row collapsed="false" customFormat="false" customHeight="true" hidden="false" ht="15" outlineLevel="0" r="29">
      <c r="A29" s="13" t="s">
        <v>234</v>
      </c>
      <c r="B29" s="4"/>
      <c r="C29" s="4"/>
      <c r="D29" s="4"/>
      <c r="E29" s="4"/>
      <c r="F29" s="29"/>
      <c r="G29" s="4"/>
      <c r="H29" s="29"/>
      <c r="I29" s="29"/>
      <c r="J29" s="29"/>
      <c r="K29" s="4"/>
      <c r="L29" s="4"/>
      <c r="M29" s="4"/>
      <c r="N29" s="4"/>
      <c r="O29" s="4"/>
    </row>
    <row collapsed="false" customFormat="false" customHeight="true" hidden="false" ht="15.75" outlineLevel="0" r="30">
      <c r="A30" s="50"/>
      <c r="B30" s="4"/>
      <c r="C30" s="4"/>
      <c r="D30" s="4"/>
      <c r="E30" s="4"/>
      <c r="F30" s="29"/>
      <c r="G30" s="4"/>
      <c r="H30" s="29"/>
      <c r="I30" s="29"/>
      <c r="J30" s="29"/>
      <c r="K30" s="4"/>
      <c r="L30" s="4"/>
      <c r="M30" s="4"/>
      <c r="N30" s="4"/>
      <c r="O30" s="4"/>
    </row>
    <row collapsed="false" customFormat="false" customHeight="true" hidden="false" ht="15.75" outlineLevel="0" r="31">
      <c r="A31" s="50"/>
      <c r="B31" s="4"/>
      <c r="C31" s="4"/>
      <c r="D31" s="4"/>
      <c r="E31" s="4"/>
      <c r="F31" s="29"/>
      <c r="G31" s="4"/>
      <c r="H31" s="29"/>
      <c r="I31" s="29"/>
      <c r="J31" s="29"/>
      <c r="K31" s="4"/>
      <c r="L31" s="4"/>
      <c r="M31" s="4"/>
      <c r="N31" s="4"/>
      <c r="O31" s="4"/>
    </row>
    <row collapsed="false" customFormat="false" customHeight="true" hidden="false" ht="15.75" outlineLevel="0" r="33">
      <c r="A33" s="2" t="s">
        <v>220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collapsed="false" customFormat="false" customHeight="true" hidden="false" ht="15.75" outlineLevel="0" r="35">
      <c r="D35" s="64" t="s">
        <v>212</v>
      </c>
      <c r="E35" s="65" t="s">
        <v>212</v>
      </c>
    </row>
    <row collapsed="false" customFormat="false" customHeight="true" hidden="false" ht="15.75" outlineLevel="0" r="36">
      <c r="A36" s="6" t="s">
        <v>1</v>
      </c>
      <c r="B36" s="6" t="s">
        <v>2</v>
      </c>
      <c r="C36" s="6" t="s">
        <v>3</v>
      </c>
      <c r="D36" s="6" t="s">
        <v>53</v>
      </c>
      <c r="E36" s="6" t="s">
        <v>54</v>
      </c>
      <c r="F36" s="6" t="s">
        <v>5</v>
      </c>
      <c r="G36" s="6" t="s">
        <v>6</v>
      </c>
      <c r="H36" s="6" t="s">
        <v>7</v>
      </c>
      <c r="I36" s="6" t="s">
        <v>8</v>
      </c>
      <c r="J36" s="6" t="s">
        <v>9</v>
      </c>
      <c r="K36" s="6" t="s">
        <v>10</v>
      </c>
      <c r="L36" s="6" t="s">
        <v>11</v>
      </c>
      <c r="M36" s="6" t="s">
        <v>71</v>
      </c>
      <c r="N36" s="6" t="s">
        <v>12</v>
      </c>
      <c r="O36" s="6" t="s">
        <v>13</v>
      </c>
    </row>
    <row collapsed="false" customFormat="false" customHeight="true" hidden="false" ht="15.75" outlineLevel="0" r="37">
      <c r="A37" s="9" t="s">
        <v>216</v>
      </c>
      <c r="B37" s="12"/>
      <c r="C37" s="12"/>
      <c r="D37" s="12"/>
      <c r="E37" s="12"/>
      <c r="F37" s="31"/>
      <c r="G37" s="12"/>
      <c r="H37" s="31"/>
      <c r="I37" s="31"/>
      <c r="J37" s="31"/>
      <c r="K37" s="32" t="e">
        <f aca="false">100-(C37/B37*100)</f>
        <v>#DIV/0!</v>
      </c>
      <c r="L37" s="12"/>
      <c r="M37" s="12"/>
      <c r="N37" s="12"/>
      <c r="O37" s="11"/>
      <c r="P37" s="1" t="s">
        <v>221</v>
      </c>
    </row>
    <row collapsed="false" customFormat="false" customHeight="true" hidden="false" ht="15.75" outlineLevel="0" r="38">
      <c r="A38" s="9" t="s">
        <v>75</v>
      </c>
      <c r="B38" s="16" t="n">
        <v>9</v>
      </c>
      <c r="C38" s="10" t="n">
        <v>8</v>
      </c>
      <c r="D38" s="10"/>
      <c r="E38" s="10"/>
      <c r="F38" s="11" t="s">
        <v>61</v>
      </c>
      <c r="G38" s="10"/>
      <c r="H38" s="31" t="s">
        <v>222</v>
      </c>
      <c r="I38" s="11" t="s">
        <v>27</v>
      </c>
      <c r="J38" s="11"/>
      <c r="K38" s="32" t="n">
        <f aca="false">C38/B38*100</f>
        <v>88.8888888888889</v>
      </c>
      <c r="L38" s="6"/>
      <c r="M38" s="10"/>
      <c r="N38" s="10"/>
      <c r="O38" s="11" t="s">
        <v>28</v>
      </c>
    </row>
    <row collapsed="false" customFormat="false" customHeight="true" hidden="false" ht="15.75" outlineLevel="0" r="39">
      <c r="A39" s="9" t="s">
        <v>104</v>
      </c>
      <c r="B39" s="10" t="n">
        <v>9</v>
      </c>
      <c r="C39" s="10" t="n">
        <v>5</v>
      </c>
      <c r="D39" s="10"/>
      <c r="E39" s="10"/>
      <c r="F39" s="11"/>
      <c r="G39" s="10"/>
      <c r="H39" s="11" t="s">
        <v>61</v>
      </c>
      <c r="I39" s="11"/>
      <c r="J39" s="11" t="s">
        <v>57</v>
      </c>
      <c r="K39" s="32" t="n">
        <f aca="false">C39/B39*100</f>
        <v>55.5555555555556</v>
      </c>
      <c r="L39" s="6"/>
      <c r="M39" s="10"/>
      <c r="N39" s="10"/>
      <c r="O39" s="11" t="s">
        <v>27</v>
      </c>
    </row>
    <row collapsed="false" customFormat="false" customHeight="true" hidden="false" ht="15.75" outlineLevel="0" r="40">
      <c r="A40" s="9" t="s">
        <v>29</v>
      </c>
      <c r="B40" s="10" t="n">
        <v>6</v>
      </c>
      <c r="C40" s="10" t="n">
        <v>6</v>
      </c>
      <c r="D40" s="10"/>
      <c r="E40" s="10"/>
      <c r="F40" s="11"/>
      <c r="G40" s="10" t="n">
        <v>1</v>
      </c>
      <c r="H40" s="31" t="s">
        <v>50</v>
      </c>
      <c r="I40" s="11" t="s">
        <v>22</v>
      </c>
      <c r="J40" s="11"/>
      <c r="K40" s="32" t="n">
        <f aca="false">C40/B40*100</f>
        <v>100</v>
      </c>
      <c r="L40" s="6"/>
      <c r="M40" s="10"/>
      <c r="N40" s="10" t="n">
        <v>1</v>
      </c>
      <c r="O40" s="11" t="s">
        <v>74</v>
      </c>
    </row>
    <row collapsed="false" customFormat="false" customHeight="true" hidden="false" ht="15.75" outlineLevel="0" r="41">
      <c r="A41" s="9" t="s">
        <v>33</v>
      </c>
      <c r="B41" s="16" t="n">
        <v>9</v>
      </c>
      <c r="C41" s="10" t="n">
        <v>5</v>
      </c>
      <c r="D41" s="10"/>
      <c r="E41" s="10"/>
      <c r="F41" s="11" t="s">
        <v>22</v>
      </c>
      <c r="G41" s="10"/>
      <c r="H41" s="11" t="s">
        <v>19</v>
      </c>
      <c r="I41" s="11" t="s">
        <v>21</v>
      </c>
      <c r="J41" s="11" t="s">
        <v>27</v>
      </c>
      <c r="K41" s="32" t="n">
        <f aca="false">C41/B41*100</f>
        <v>55.5555555555556</v>
      </c>
      <c r="L41" s="6"/>
      <c r="M41" s="10"/>
      <c r="N41" s="10"/>
      <c r="O41" s="11" t="s">
        <v>30</v>
      </c>
    </row>
    <row collapsed="false" customFormat="false" customHeight="true" hidden="false" ht="15.75" outlineLevel="0" r="42">
      <c r="A42" s="9" t="s">
        <v>35</v>
      </c>
      <c r="B42" s="16"/>
      <c r="C42" s="10"/>
      <c r="D42" s="10" t="n">
        <v>3</v>
      </c>
      <c r="E42" s="10"/>
      <c r="F42" s="11"/>
      <c r="G42" s="10"/>
      <c r="H42" s="11"/>
      <c r="I42" s="11"/>
      <c r="J42" s="11"/>
      <c r="K42" s="35" t="e">
        <f aca="false">C42/B42*100</f>
        <v>#DIV/0!</v>
      </c>
      <c r="L42" s="6"/>
      <c r="M42" s="10"/>
      <c r="N42" s="10"/>
      <c r="O42" s="11" t="s">
        <v>22</v>
      </c>
    </row>
    <row collapsed="false" customFormat="false" customHeight="true" hidden="false" ht="15.75" outlineLevel="0" r="43">
      <c r="A43" s="9" t="s">
        <v>223</v>
      </c>
      <c r="B43" s="10" t="n">
        <v>2</v>
      </c>
      <c r="C43" s="10" t="n">
        <v>1</v>
      </c>
      <c r="D43" s="10"/>
      <c r="E43" s="10"/>
      <c r="F43" s="11"/>
      <c r="G43" s="10"/>
      <c r="H43" s="11"/>
      <c r="I43" s="11"/>
      <c r="J43" s="11" t="s">
        <v>27</v>
      </c>
      <c r="K43" s="32" t="n">
        <f aca="false">C43/B43*100</f>
        <v>50</v>
      </c>
      <c r="L43" s="6"/>
      <c r="M43" s="10"/>
      <c r="N43" s="10"/>
      <c r="O43" s="11"/>
    </row>
    <row collapsed="false" customFormat="false" customHeight="true" hidden="false" ht="15.75" outlineLevel="0" r="44">
      <c r="A44" s="9" t="s">
        <v>106</v>
      </c>
      <c r="B44" s="10"/>
      <c r="C44" s="10"/>
      <c r="D44" s="10"/>
      <c r="E44" s="10"/>
      <c r="F44" s="11"/>
      <c r="G44" s="10"/>
      <c r="H44" s="11"/>
      <c r="I44" s="11"/>
      <c r="J44" s="11"/>
      <c r="K44" s="35" t="e">
        <f aca="false">C44/B44*100</f>
        <v>#DIV/0!</v>
      </c>
      <c r="L44" s="6"/>
      <c r="M44" s="10"/>
      <c r="N44" s="10" t="n">
        <v>1</v>
      </c>
      <c r="O44" s="11" t="s">
        <v>22</v>
      </c>
    </row>
    <row collapsed="false" customFormat="false" customHeight="true" hidden="false" ht="15.75" outlineLevel="0" r="45">
      <c r="A45" s="9" t="s">
        <v>37</v>
      </c>
      <c r="B45" s="10" t="n">
        <v>3</v>
      </c>
      <c r="C45" s="10" t="n">
        <v>1</v>
      </c>
      <c r="D45" s="10"/>
      <c r="E45" s="10"/>
      <c r="F45" s="11"/>
      <c r="G45" s="10"/>
      <c r="H45" s="11" t="s">
        <v>32</v>
      </c>
      <c r="I45" s="11"/>
      <c r="J45" s="11"/>
      <c r="K45" s="35" t="n">
        <f aca="false">C45/B45*100</f>
        <v>33.3333333333333</v>
      </c>
      <c r="L45" s="6"/>
      <c r="M45" s="10"/>
      <c r="N45" s="10"/>
      <c r="O45" s="11"/>
      <c r="P45" s="24" t="s">
        <v>224</v>
      </c>
    </row>
    <row collapsed="false" customFormat="false" customHeight="true" hidden="false" ht="15.75" outlineLevel="0" r="46">
      <c r="A46" s="9" t="s">
        <v>64</v>
      </c>
      <c r="B46" s="10" t="n">
        <v>2</v>
      </c>
      <c r="C46" s="10" t="n">
        <v>2</v>
      </c>
      <c r="D46" s="10" t="n">
        <v>2</v>
      </c>
      <c r="E46" s="10"/>
      <c r="F46" s="11"/>
      <c r="G46" s="10" t="n">
        <v>2</v>
      </c>
      <c r="H46" s="11" t="s">
        <v>19</v>
      </c>
      <c r="I46" s="11"/>
      <c r="J46" s="11"/>
      <c r="K46" s="32" t="n">
        <f aca="false">C46/B46*100</f>
        <v>100</v>
      </c>
      <c r="L46" s="6"/>
      <c r="M46" s="10" t="n">
        <v>1</v>
      </c>
      <c r="N46" s="10"/>
      <c r="O46" s="11" t="s">
        <v>25</v>
      </c>
    </row>
    <row collapsed="false" customFormat="false" customHeight="true" hidden="false" ht="15.75" outlineLevel="0" r="47">
      <c r="A47" s="37" t="s">
        <v>66</v>
      </c>
      <c r="B47" s="10" t="n">
        <v>2</v>
      </c>
      <c r="C47" s="10" t="n">
        <v>1</v>
      </c>
      <c r="D47" s="10" t="n">
        <v>2</v>
      </c>
      <c r="E47" s="10"/>
      <c r="F47" s="10"/>
      <c r="G47" s="10" t="n">
        <v>1</v>
      </c>
      <c r="H47" s="11" t="s">
        <v>27</v>
      </c>
      <c r="I47" s="11"/>
      <c r="J47" s="11"/>
      <c r="K47" s="32" t="n">
        <f aca="false">C47/B47*100</f>
        <v>50</v>
      </c>
      <c r="L47" s="6"/>
      <c r="M47" s="10" t="n">
        <v>1</v>
      </c>
      <c r="N47" s="10"/>
      <c r="O47" s="11"/>
    </row>
    <row collapsed="false" customFormat="false" customHeight="true" hidden="false" ht="15.75" outlineLevel="0" r="48">
      <c r="A48" s="37" t="s">
        <v>55</v>
      </c>
      <c r="B48" s="10" t="n">
        <v>31</v>
      </c>
      <c r="C48" s="10" t="n">
        <v>11</v>
      </c>
      <c r="D48" s="10"/>
      <c r="E48" s="10"/>
      <c r="F48" s="10" t="s">
        <v>27</v>
      </c>
      <c r="G48" s="10"/>
      <c r="H48" s="11" t="s">
        <v>189</v>
      </c>
      <c r="I48" s="11" t="s">
        <v>225</v>
      </c>
      <c r="J48" s="11" t="s">
        <v>98</v>
      </c>
      <c r="K48" s="32" t="n">
        <f aca="false">100-(C48/B48*100)</f>
        <v>64.5161290322581</v>
      </c>
      <c r="L48" s="6"/>
      <c r="M48" s="10"/>
      <c r="N48" s="10"/>
      <c r="O48" s="11"/>
      <c r="P48" s="1" t="s">
        <v>226</v>
      </c>
    </row>
    <row collapsed="false" customFormat="false" customHeight="true" hidden="false" ht="15.75" outlineLevel="0" r="49">
      <c r="A49" s="37"/>
      <c r="B49" s="10"/>
      <c r="C49" s="10"/>
      <c r="D49" s="10"/>
      <c r="E49" s="10"/>
      <c r="F49" s="10"/>
      <c r="G49" s="10"/>
      <c r="H49" s="11"/>
      <c r="I49" s="11"/>
      <c r="J49" s="11"/>
      <c r="K49" s="35" t="e">
        <f aca="false">C49/B49*100</f>
        <v>#DIV/0!</v>
      </c>
      <c r="L49" s="6"/>
      <c r="M49" s="10"/>
      <c r="N49" s="10"/>
      <c r="O49" s="15" t="s">
        <v>227</v>
      </c>
    </row>
    <row collapsed="false" customFormat="false" customHeight="true" hidden="false" ht="15.75" outlineLevel="0" r="50">
      <c r="A50" s="6" t="s">
        <v>44</v>
      </c>
      <c r="B50" s="10" t="n">
        <v>9</v>
      </c>
      <c r="C50" s="10" t="n">
        <v>5</v>
      </c>
      <c r="D50" s="10"/>
      <c r="E50" s="10"/>
      <c r="F50" s="10"/>
      <c r="G50" s="10"/>
      <c r="H50" s="10"/>
      <c r="I50" s="38"/>
      <c r="J50" s="10"/>
      <c r="K50" s="32" t="n">
        <f aca="false">C50/B50*100</f>
        <v>55.5555555555556</v>
      </c>
      <c r="O50" s="70"/>
    </row>
    <row collapsed="false" customFormat="false" customHeight="true" hidden="false" ht="15.75" outlineLevel="0" r="51">
      <c r="A51" s="10" t="s">
        <v>46</v>
      </c>
      <c r="B51" s="10" t="n">
        <v>24</v>
      </c>
      <c r="C51" s="10" t="n">
        <v>20</v>
      </c>
      <c r="D51" s="10"/>
      <c r="E51" s="10"/>
      <c r="F51" s="10"/>
      <c r="G51" s="10"/>
      <c r="H51" s="11"/>
      <c r="I51" s="10"/>
      <c r="J51" s="10"/>
      <c r="K51" s="32" t="n">
        <f aca="false">C51/B51*100</f>
        <v>83.3333333333333</v>
      </c>
      <c r="L51" s="24"/>
    </row>
    <row collapsed="false" customFormat="false" customHeight="true" hidden="false" ht="15.75" outlineLevel="0" r="52">
      <c r="A52" s="10" t="s">
        <v>47</v>
      </c>
      <c r="B52" s="10" t="n">
        <v>10</v>
      </c>
      <c r="C52" s="10" t="n">
        <v>5</v>
      </c>
      <c r="D52" s="10"/>
      <c r="E52" s="10"/>
      <c r="F52" s="10"/>
      <c r="G52" s="10"/>
      <c r="H52" s="10"/>
      <c r="I52" s="10"/>
      <c r="J52" s="11"/>
      <c r="K52" s="32" t="n">
        <f aca="false">C52/B52*100</f>
        <v>50</v>
      </c>
    </row>
    <row collapsed="false" customFormat="false" customHeight="true" hidden="false" ht="15.75" outlineLevel="0" r="53">
      <c r="A53" s="10" t="s">
        <v>48</v>
      </c>
      <c r="B53" s="10" t="n">
        <f aca="false">SUM(B50:B52)</f>
        <v>43</v>
      </c>
      <c r="C53" s="10" t="n">
        <f aca="false">SUM(C50:C52)</f>
        <v>30</v>
      </c>
      <c r="D53" s="10"/>
      <c r="E53" s="10"/>
      <c r="F53" s="12" t="s">
        <v>62</v>
      </c>
      <c r="G53" s="10"/>
      <c r="H53" s="10"/>
      <c r="I53" s="10"/>
      <c r="J53" s="10"/>
      <c r="K53" s="32" t="n">
        <f aca="false">C53/B53*100</f>
        <v>69.7674418604651</v>
      </c>
      <c r="L53" s="24"/>
    </row>
    <row collapsed="false" customFormat="false" customHeight="true" hidden="false" ht="15.75" outlineLevel="0" r="55">
      <c r="A55" s="15" t="s">
        <v>49</v>
      </c>
      <c r="B55" s="18"/>
      <c r="C55" s="18"/>
      <c r="D55" s="18"/>
      <c r="E55" s="18"/>
      <c r="F55" s="18"/>
      <c r="G55" s="18"/>
      <c r="H55" s="18"/>
      <c r="I55" s="18"/>
      <c r="J55" s="18"/>
      <c r="K55" s="18"/>
    </row>
    <row collapsed="false" customFormat="false" customHeight="true" hidden="false" ht="15.75" outlineLevel="0" r="56">
      <c r="A56" s="10" t="s">
        <v>44</v>
      </c>
      <c r="B56" s="10" t="n">
        <v>16</v>
      </c>
      <c r="C56" s="10" t="n">
        <v>3</v>
      </c>
      <c r="D56" s="10"/>
      <c r="E56" s="10"/>
      <c r="F56" s="10"/>
      <c r="G56" s="10"/>
      <c r="H56" s="10"/>
      <c r="I56" s="11"/>
      <c r="J56" s="10"/>
      <c r="K56" s="18" t="n">
        <f aca="false">C56/B56*100</f>
        <v>18.75</v>
      </c>
      <c r="L56" s="24"/>
    </row>
    <row collapsed="false" customFormat="false" customHeight="true" hidden="false" ht="15.75" outlineLevel="0" r="57">
      <c r="A57" s="10" t="s">
        <v>46</v>
      </c>
      <c r="B57" s="10" t="n">
        <v>10</v>
      </c>
      <c r="C57" s="10" t="n">
        <v>5</v>
      </c>
      <c r="D57" s="10"/>
      <c r="E57" s="10"/>
      <c r="F57" s="10"/>
      <c r="G57" s="10"/>
      <c r="H57" s="11"/>
      <c r="I57" s="10"/>
      <c r="J57" s="10"/>
      <c r="K57" s="10" t="n">
        <f aca="false">C57/B57*100</f>
        <v>50</v>
      </c>
    </row>
    <row collapsed="false" customFormat="false" customHeight="true" hidden="false" ht="15.75" outlineLevel="0" r="58">
      <c r="A58" s="10" t="s">
        <v>47</v>
      </c>
      <c r="B58" s="10" t="n">
        <v>5</v>
      </c>
      <c r="C58" s="10" t="n">
        <v>3</v>
      </c>
      <c r="D58" s="10"/>
      <c r="E58" s="10"/>
      <c r="F58" s="10"/>
      <c r="G58" s="10"/>
      <c r="H58" s="10"/>
      <c r="I58" s="10"/>
      <c r="J58" s="11"/>
      <c r="K58" s="12" t="n">
        <f aca="false">C58/B58*100</f>
        <v>60</v>
      </c>
      <c r="O58" s="25"/>
    </row>
    <row collapsed="false" customFormat="false" customHeight="true" hidden="false" ht="15.75" outlineLevel="0" r="59">
      <c r="A59" s="10" t="s">
        <v>48</v>
      </c>
      <c r="B59" s="26" t="n">
        <f aca="false">SUM(B56:B58)</f>
        <v>31</v>
      </c>
      <c r="C59" s="26" t="n">
        <f aca="false">SUM(C56:C58)</f>
        <v>11</v>
      </c>
      <c r="D59" s="26"/>
      <c r="E59" s="26"/>
      <c r="F59" s="40" t="s">
        <v>27</v>
      </c>
      <c r="G59" s="26"/>
      <c r="H59" s="26"/>
      <c r="I59" s="26"/>
      <c r="J59" s="26"/>
      <c r="K59" s="18" t="n">
        <f aca="false">C59/B59*100</f>
        <v>35.4838709677419</v>
      </c>
      <c r="L59" s="25"/>
      <c r="M59" s="25"/>
      <c r="N59" s="25"/>
    </row>
    <row collapsed="false" customFormat="false" customHeight="true" hidden="false" ht="15.75" outlineLevel="0" r="61">
      <c r="A61" s="24" t="s">
        <v>228</v>
      </c>
    </row>
    <row collapsed="false" customFormat="false" customHeight="true" hidden="false" ht="15" outlineLevel="0" r="65536"/>
  </sheetData>
  <mergeCells count="2">
    <mergeCell ref="A1:O1"/>
    <mergeCell ref="A33:O33"/>
  </mergeCells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LibreOffice/3.6$Windows_x86 LibreOffice_project/2ef5aff-a6fb0ff-166bdff-cf087ad-0f1389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1980-01-04T20:47:16.00Z</dcterms:created>
  <dc:creator>NOTEBOOK</dc:creator>
  <cp:lastModifiedBy>NOTEBOOK</cp:lastModifiedBy>
  <cp:lastPrinted>2014-05-20T13:33:58.10Z</cp:lastPrinted>
  <dcterms:modified xsi:type="dcterms:W3CDTF">1980-02-05T13:02:57.00Z</dcterms:modified>
  <cp:revision>0</cp:revision>
</cp:coreProperties>
</file>